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<sst xmlns="http://schemas.openxmlformats.org/spreadsheetml/2006/main" count="342" uniqueCount="117">
  <si>
    <t>2024年榆树市事业单位公开招聘工作人员（含专项招聘高校毕业生）拟进入体检环节考生成绩</t>
  </si>
  <si>
    <t>序号</t>
  </si>
  <si>
    <t>招聘单位</t>
  </si>
  <si>
    <t>职位名称</t>
  </si>
  <si>
    <t>招 聘
公 告</t>
  </si>
  <si>
    <t>招聘人数</t>
  </si>
  <si>
    <t>考生姓名</t>
  </si>
  <si>
    <t>笔试成绩</t>
  </si>
  <si>
    <t>面试成绩</t>
  </si>
  <si>
    <t>总成绩</t>
  </si>
  <si>
    <t>排名</t>
  </si>
  <si>
    <t>是否进入体检</t>
  </si>
  <si>
    <t>榆树市互联网信息中心</t>
  </si>
  <si>
    <t>综合管理岗位</t>
  </si>
  <si>
    <t>2号公告</t>
  </si>
  <si>
    <t>1</t>
  </si>
  <si>
    <t>李恬</t>
  </si>
  <si>
    <t>是</t>
  </si>
  <si>
    <t>榆树市政务服务中心</t>
  </si>
  <si>
    <t>计算机网络与数字化管理岗位</t>
  </si>
  <si>
    <t>陈星彤</t>
  </si>
  <si>
    <t>政务服务岗位</t>
  </si>
  <si>
    <t>2</t>
  </si>
  <si>
    <t>刘旭溁</t>
  </si>
  <si>
    <t>李东洋</t>
  </si>
  <si>
    <t>长春五棵树经济开发区</t>
  </si>
  <si>
    <t>化工安全岗位</t>
  </si>
  <si>
    <t>陈旭</t>
  </si>
  <si>
    <t>化工技术岗位</t>
  </si>
  <si>
    <t>杨丽</t>
  </si>
  <si>
    <t>刘一傲</t>
  </si>
  <si>
    <t>规划岗位</t>
  </si>
  <si>
    <t>耿瑞杰</t>
  </si>
  <si>
    <t>基建岗位</t>
  </si>
  <si>
    <t>李云洋</t>
  </si>
  <si>
    <t>张彧睿</t>
  </si>
  <si>
    <t>经济运行岗位1</t>
  </si>
  <si>
    <t>张莹</t>
  </si>
  <si>
    <t>经济运行岗位2</t>
  </si>
  <si>
    <t>肖晶祺</t>
  </si>
  <si>
    <t>工程资金监管岗位</t>
  </si>
  <si>
    <t>李宏晓</t>
  </si>
  <si>
    <t>商贸管理岗位</t>
  </si>
  <si>
    <t>刘力源</t>
  </si>
  <si>
    <t>张璐瑶</t>
  </si>
  <si>
    <t>环境监管岗位</t>
  </si>
  <si>
    <t>王海羊</t>
  </si>
  <si>
    <t>榆树市人民医院</t>
  </si>
  <si>
    <t>中医科医生</t>
  </si>
  <si>
    <t>王浩</t>
  </si>
  <si>
    <t>内镜科临床医生</t>
  </si>
  <si>
    <t>赵雪盼</t>
  </si>
  <si>
    <t>口腔科医生</t>
  </si>
  <si>
    <t>刘世鹏</t>
  </si>
  <si>
    <t>眼科医生</t>
  </si>
  <si>
    <t>陈荣国</t>
  </si>
  <si>
    <t>放射线科医生</t>
  </si>
  <si>
    <t>徐春宇</t>
  </si>
  <si>
    <t>妇科医生</t>
  </si>
  <si>
    <t>郭丽丽</t>
  </si>
  <si>
    <t>临床医生1</t>
  </si>
  <si>
    <t>4</t>
  </si>
  <si>
    <t>赵莹</t>
  </si>
  <si>
    <t>崔海洋</t>
  </si>
  <si>
    <t>刘美会</t>
  </si>
  <si>
    <t>李川新</t>
  </si>
  <si>
    <t>临床医生2</t>
  </si>
  <si>
    <t>3</t>
  </si>
  <si>
    <t>王庆楠</t>
  </si>
  <si>
    <t>冯铁慧</t>
  </si>
  <si>
    <t>李智向</t>
  </si>
  <si>
    <t>临床医生3</t>
  </si>
  <si>
    <t>薛旺旭</t>
  </si>
  <si>
    <t>颜天奇</t>
  </si>
  <si>
    <t>赵隆威</t>
  </si>
  <si>
    <t>徐金华</t>
  </si>
  <si>
    <t>临床医生4</t>
  </si>
  <si>
    <t>郭健</t>
  </si>
  <si>
    <t>赫龙安</t>
  </si>
  <si>
    <t>蒋洪吉</t>
  </si>
  <si>
    <t>传染科临床医生</t>
  </si>
  <si>
    <t>杜金红</t>
  </si>
  <si>
    <t>杜海明</t>
  </si>
  <si>
    <t>榆树市中医院</t>
  </si>
  <si>
    <t>脑病科中医医生</t>
  </si>
  <si>
    <t>纪禄风</t>
  </si>
  <si>
    <t>李铎</t>
  </si>
  <si>
    <t>陈红雪</t>
  </si>
  <si>
    <t>心病科中医医生1</t>
  </si>
  <si>
    <t>李苍昊</t>
  </si>
  <si>
    <t>黄帅</t>
  </si>
  <si>
    <t>心病科中医医生2</t>
  </si>
  <si>
    <t>陈瑜</t>
  </si>
  <si>
    <t>骨伤科中医医生2</t>
  </si>
  <si>
    <t>李杨</t>
  </si>
  <si>
    <t>放射线科医生1</t>
  </si>
  <si>
    <t>肖桂莹</t>
  </si>
  <si>
    <t>放射线科医生2</t>
  </si>
  <si>
    <t>张东平</t>
  </si>
  <si>
    <t>康复科中医医生</t>
  </si>
  <si>
    <t>张玲</t>
  </si>
  <si>
    <t>普外科临床医生</t>
  </si>
  <si>
    <t>苑泽峰</t>
  </si>
  <si>
    <t>榆树市五棵树镇前进卫生院</t>
  </si>
  <si>
    <t>临床医生</t>
  </si>
  <si>
    <t>王汝心</t>
  </si>
  <si>
    <t>榆树市谢家乡卫生院</t>
  </si>
  <si>
    <t>张浩群</t>
  </si>
  <si>
    <t>榆树市土桥镇卫生院</t>
  </si>
  <si>
    <t>张新宇</t>
  </si>
  <si>
    <t>榆树市土桥镇十四户卫生院</t>
  </si>
  <si>
    <t>中医医生</t>
  </si>
  <si>
    <t>陈玉龙</t>
  </si>
  <si>
    <t>榆树市延和乡卫生院</t>
  </si>
  <si>
    <t>徐德朋</t>
  </si>
  <si>
    <t>榆树市恩育乡卫生院</t>
  </si>
  <si>
    <t>吕祥伟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</si>
</sst>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7"/>
  <sheetViews>
    <sheetView tabSelected="1" zoomScale="115" zoomScaleNormal="115" workbookViewId="0">
      <selection activeCell="M8" sqref="M8"/>
    </sheetView>
  </sheetViews>
  <sheetFormatPr defaultColWidth="9" defaultRowHeight="13.5"/>
  <cols>
    <col min="1" max="1" width="7.06666666666667" style="4" customWidth="1"/>
    <col min="2" max="2" width="24.6666666666667" style="4" customWidth="1"/>
    <col min="3" max="3" width="23.7916666666667" style="4" customWidth="1"/>
    <col min="4" max="4" width="11.6166666666667" style="4" customWidth="1"/>
    <col min="5" max="5" width="9.78333333333333" style="4" customWidth="1"/>
    <col min="6" max="6" width="11.85" style="4" customWidth="1"/>
    <col min="7" max="7" width="11.15" style="4" customWidth="1"/>
    <col min="8" max="8" width="10.475" style="4" customWidth="1"/>
    <col min="9" max="9" width="8.55" style="4" customWidth="1"/>
    <col min="10" max="10" width="6.25" style="4" customWidth="1"/>
    <col min="11" max="11" width="8.25" style="4" customWidth="1"/>
    <col min="12" max="16384" width="9" style="1"/>
  </cols>
  <sheetData>
    <row r="1" s="1" customFormat="1" ht="3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3.7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 t="s">
        <v>11</v>
      </c>
    </row>
    <row r="3" s="1" customFormat="1" ht="16" customHeight="1" spans="1:11">
      <c r="A3" s="8">
        <v>1</v>
      </c>
      <c r="B3" s="8" t="s">
        <v>12</v>
      </c>
      <c r="C3" s="9" t="s">
        <v>13</v>
      </c>
      <c r="D3" s="9" t="s">
        <v>14</v>
      </c>
      <c r="E3" s="8" t="s">
        <v>15</v>
      </c>
      <c r="F3" s="8" t="s">
        <v>16</v>
      </c>
      <c r="G3" s="8">
        <v>76.5</v>
      </c>
      <c r="H3" s="8">
        <v>82.37</v>
      </c>
      <c r="I3" s="8">
        <f>ROUND(SUM(G3:H3)*50%,2)</f>
        <v>79.44</v>
      </c>
      <c r="J3" s="8">
        <v>1</v>
      </c>
      <c r="K3" s="8" t="s">
        <v>17</v>
      </c>
    </row>
    <row r="4" s="1" customFormat="1" ht="16" customHeight="1" spans="1:11">
      <c r="A4" s="8">
        <v>2</v>
      </c>
      <c r="B4" s="8" t="s">
        <v>18</v>
      </c>
      <c r="C4" s="9" t="s">
        <v>19</v>
      </c>
      <c r="D4" s="9" t="s">
        <v>14</v>
      </c>
      <c r="E4" s="10" t="s">
        <v>15</v>
      </c>
      <c r="F4" s="8" t="s">
        <v>20</v>
      </c>
      <c r="G4" s="8">
        <v>64.5</v>
      </c>
      <c r="H4" s="8">
        <v>77.85</v>
      </c>
      <c r="I4" s="8">
        <f>ROUND(SUM(G4:H4)*50%,2)</f>
        <v>71.18</v>
      </c>
      <c r="J4" s="8">
        <v>1</v>
      </c>
      <c r="K4" s="8" t="s">
        <v>17</v>
      </c>
    </row>
    <row r="5" s="1" customFormat="1" ht="16" customHeight="1" spans="1:11">
      <c r="A5" s="8">
        <v>3</v>
      </c>
      <c r="B5" s="8" t="s">
        <v>18</v>
      </c>
      <c r="C5" s="9" t="s">
        <v>21</v>
      </c>
      <c r="D5" s="9" t="s">
        <v>14</v>
      </c>
      <c r="E5" s="10" t="s">
        <v>22</v>
      </c>
      <c r="F5" s="8" t="s">
        <v>23</v>
      </c>
      <c r="G5" s="8">
        <v>73.83333</v>
      </c>
      <c r="H5" s="8">
        <v>83.54</v>
      </c>
      <c r="I5" s="8">
        <f>ROUND(SUM(G5:H5)*50%,2)</f>
        <v>78.69</v>
      </c>
      <c r="J5" s="8">
        <v>1</v>
      </c>
      <c r="K5" s="8" t="s">
        <v>17</v>
      </c>
    </row>
    <row r="6" s="1" customFormat="1" ht="16" customHeight="1" spans="1:11">
      <c r="A6" s="8">
        <v>4</v>
      </c>
      <c r="B6" s="8" t="s">
        <v>18</v>
      </c>
      <c r="C6" s="8" t="s">
        <v>21</v>
      </c>
      <c r="D6" s="9" t="s">
        <v>14</v>
      </c>
      <c r="E6" s="10" t="s">
        <v>22</v>
      </c>
      <c r="F6" s="8" t="s">
        <v>24</v>
      </c>
      <c r="G6" s="8">
        <v>69</v>
      </c>
      <c r="H6" s="8">
        <v>81.97</v>
      </c>
      <c r="I6" s="8">
        <f>ROUND(SUM(G6:H6)*50%,2)</f>
        <v>75.49</v>
      </c>
      <c r="J6" s="8">
        <v>2</v>
      </c>
      <c r="K6" s="8" t="s">
        <v>17</v>
      </c>
    </row>
    <row r="7" s="1" customFormat="1" ht="16" customHeight="1" spans="1:11">
      <c r="A7" s="8">
        <v>5</v>
      </c>
      <c r="B7" s="8" t="s">
        <v>25</v>
      </c>
      <c r="C7" s="9" t="s">
        <v>26</v>
      </c>
      <c r="D7" s="9" t="s">
        <v>14</v>
      </c>
      <c r="E7" s="10" t="s">
        <v>22</v>
      </c>
      <c r="F7" s="8" t="s">
        <v>27</v>
      </c>
      <c r="G7" s="8">
        <v>46.33333</v>
      </c>
      <c r="H7" s="8">
        <v>74.21</v>
      </c>
      <c r="I7" s="8">
        <f>ROUND(SUM(G7:H7)*50%,2)</f>
        <v>60.27</v>
      </c>
      <c r="J7" s="8">
        <v>1</v>
      </c>
      <c r="K7" s="8" t="s">
        <v>17</v>
      </c>
    </row>
    <row r="8" s="1" customFormat="1" ht="16" customHeight="1" spans="1:11">
      <c r="A8" s="8">
        <v>6</v>
      </c>
      <c r="B8" s="8" t="s">
        <v>25</v>
      </c>
      <c r="C8" s="9" t="s">
        <v>28</v>
      </c>
      <c r="D8" s="9" t="s">
        <v>14</v>
      </c>
      <c r="E8" s="10" t="s">
        <v>22</v>
      </c>
      <c r="F8" s="8" t="s">
        <v>29</v>
      </c>
      <c r="G8" s="8">
        <v>69.66666</v>
      </c>
      <c r="H8" s="8">
        <v>79.84</v>
      </c>
      <c r="I8" s="8">
        <f>ROUND(SUM(G8:H8)*50%,2)</f>
        <v>74.75</v>
      </c>
      <c r="J8" s="8">
        <v>1</v>
      </c>
      <c r="K8" s="8" t="s">
        <v>17</v>
      </c>
    </row>
    <row r="9" s="1" customFormat="1" ht="16" customHeight="1" spans="1:11">
      <c r="A9" s="8">
        <v>7</v>
      </c>
      <c r="B9" s="8" t="s">
        <v>25</v>
      </c>
      <c r="C9" s="9" t="s">
        <v>28</v>
      </c>
      <c r="D9" s="9" t="s">
        <v>14</v>
      </c>
      <c r="E9" s="10" t="s">
        <v>22</v>
      </c>
      <c r="F9" s="8" t="s">
        <v>30</v>
      </c>
      <c r="G9" s="8">
        <v>70</v>
      </c>
      <c r="H9" s="8">
        <v>77.53</v>
      </c>
      <c r="I9" s="8">
        <f>ROUND(SUM(G9:H9)*50%,2)</f>
        <v>73.77</v>
      </c>
      <c r="J9" s="8">
        <v>2</v>
      </c>
      <c r="K9" s="8" t="s">
        <v>17</v>
      </c>
    </row>
    <row r="10" s="1" customFormat="1" ht="16" customHeight="1" spans="1:11">
      <c r="A10" s="8">
        <v>8</v>
      </c>
      <c r="B10" s="8" t="s">
        <v>25</v>
      </c>
      <c r="C10" s="9" t="s">
        <v>31</v>
      </c>
      <c r="D10" s="9" t="s">
        <v>14</v>
      </c>
      <c r="E10" s="10" t="s">
        <v>15</v>
      </c>
      <c r="F10" s="8" t="s">
        <v>32</v>
      </c>
      <c r="G10" s="8">
        <v>61</v>
      </c>
      <c r="H10" s="8">
        <v>82</v>
      </c>
      <c r="I10" s="8">
        <f>ROUND(SUM(G10:H10)*50%,2)</f>
        <v>71.5</v>
      </c>
      <c r="J10" s="8">
        <v>1</v>
      </c>
      <c r="K10" s="8" t="s">
        <v>17</v>
      </c>
    </row>
    <row r="11" s="1" customFormat="1" ht="16" customHeight="1" spans="1:11">
      <c r="A11" s="8">
        <v>9</v>
      </c>
      <c r="B11" s="8" t="s">
        <v>25</v>
      </c>
      <c r="C11" s="9" t="s">
        <v>33</v>
      </c>
      <c r="D11" s="9" t="s">
        <v>14</v>
      </c>
      <c r="E11" s="10" t="s">
        <v>22</v>
      </c>
      <c r="F11" s="8" t="s">
        <v>34</v>
      </c>
      <c r="G11" s="8">
        <v>64.83333</v>
      </c>
      <c r="H11" s="8">
        <v>81.12</v>
      </c>
      <c r="I11" s="8">
        <f>ROUND(SUM(G11:H11)*50%,2)</f>
        <v>72.98</v>
      </c>
      <c r="J11" s="8">
        <v>1</v>
      </c>
      <c r="K11" s="8" t="s">
        <v>17</v>
      </c>
    </row>
    <row r="12" s="1" customFormat="1" ht="16" customHeight="1" spans="1:11">
      <c r="A12" s="8">
        <v>10</v>
      </c>
      <c r="B12" s="10" t="s">
        <v>25</v>
      </c>
      <c r="C12" s="11" t="s">
        <v>33</v>
      </c>
      <c r="D12" s="9" t="s">
        <v>14</v>
      </c>
      <c r="E12" s="10" t="s">
        <v>22</v>
      </c>
      <c r="F12" s="10" t="s">
        <v>35</v>
      </c>
      <c r="G12" s="8">
        <v>61.33333</v>
      </c>
      <c r="H12" s="8">
        <v>82.43</v>
      </c>
      <c r="I12" s="8">
        <f>ROUND(SUM(G12:H12)*50%,2)</f>
        <v>71.88</v>
      </c>
      <c r="J12" s="8">
        <v>2</v>
      </c>
      <c r="K12" s="8" t="s">
        <v>17</v>
      </c>
    </row>
    <row r="13" s="1" customFormat="1" ht="16" customHeight="1" spans="1:11">
      <c r="A13" s="8">
        <v>11</v>
      </c>
      <c r="B13" s="8" t="s">
        <v>25</v>
      </c>
      <c r="C13" s="9" t="s">
        <v>36</v>
      </c>
      <c r="D13" s="9" t="s">
        <v>14</v>
      </c>
      <c r="E13" s="10" t="s">
        <v>15</v>
      </c>
      <c r="F13" s="8" t="s">
        <v>37</v>
      </c>
      <c r="G13" s="8">
        <v>78.16666</v>
      </c>
      <c r="H13" s="8">
        <v>81.12</v>
      </c>
      <c r="I13" s="8">
        <f>ROUND(SUM(G13:H13)*50%,2)</f>
        <v>79.64</v>
      </c>
      <c r="J13" s="8">
        <v>1</v>
      </c>
      <c r="K13" s="8" t="s">
        <v>17</v>
      </c>
    </row>
    <row r="14" s="3" customFormat="1" ht="16" customHeight="1" spans="1:11">
      <c r="A14" s="8">
        <v>12</v>
      </c>
      <c r="B14" s="8" t="s">
        <v>25</v>
      </c>
      <c r="C14" s="9" t="s">
        <v>38</v>
      </c>
      <c r="D14" s="9" t="s">
        <v>14</v>
      </c>
      <c r="E14" s="8" t="s">
        <v>15</v>
      </c>
      <c r="F14" s="8" t="s">
        <v>39</v>
      </c>
      <c r="G14" s="8">
        <v>74.5</v>
      </c>
      <c r="H14" s="8">
        <v>82.4</v>
      </c>
      <c r="I14" s="8">
        <f>ROUND(SUM(G14:H14)*50%,2)</f>
        <v>78.45</v>
      </c>
      <c r="J14" s="8">
        <v>1</v>
      </c>
      <c r="K14" s="8" t="s">
        <v>17</v>
      </c>
    </row>
    <row r="15" s="3" customFormat="1" ht="16" customHeight="1" spans="1:11">
      <c r="A15" s="8">
        <v>13</v>
      </c>
      <c r="B15" s="8" t="s">
        <v>25</v>
      </c>
      <c r="C15" s="9" t="s">
        <v>40</v>
      </c>
      <c r="D15" s="9" t="s">
        <v>14</v>
      </c>
      <c r="E15" s="8" t="s">
        <v>15</v>
      </c>
      <c r="F15" s="8" t="s">
        <v>41</v>
      </c>
      <c r="G15" s="8">
        <v>72.66666</v>
      </c>
      <c r="H15" s="8">
        <v>80.39</v>
      </c>
      <c r="I15" s="8">
        <f>ROUND(SUM(G15:H15)*50%,2)</f>
        <v>76.53</v>
      </c>
      <c r="J15" s="8">
        <v>1</v>
      </c>
      <c r="K15" s="8" t="s">
        <v>17</v>
      </c>
    </row>
    <row r="16" s="3" customFormat="1" ht="16" customHeight="1" spans="1:11">
      <c r="A16" s="8">
        <v>14</v>
      </c>
      <c r="B16" s="10" t="s">
        <v>25</v>
      </c>
      <c r="C16" s="11" t="s">
        <v>42</v>
      </c>
      <c r="D16" s="9" t="s">
        <v>14</v>
      </c>
      <c r="E16" s="8" t="s">
        <v>22</v>
      </c>
      <c r="F16" s="10" t="s">
        <v>43</v>
      </c>
      <c r="G16" s="8">
        <v>70.5</v>
      </c>
      <c r="H16" s="8">
        <v>83.71</v>
      </c>
      <c r="I16" s="8">
        <f>ROUND(SUM(G16:H16)*50%,2)</f>
        <v>77.11</v>
      </c>
      <c r="J16" s="8">
        <v>1</v>
      </c>
      <c r="K16" s="8" t="s">
        <v>17</v>
      </c>
    </row>
    <row r="17" s="3" customFormat="1" ht="16" customHeight="1" spans="1:11">
      <c r="A17" s="8">
        <v>15</v>
      </c>
      <c r="B17" s="10" t="s">
        <v>25</v>
      </c>
      <c r="C17" s="11" t="s">
        <v>42</v>
      </c>
      <c r="D17" s="9" t="s">
        <v>14</v>
      </c>
      <c r="E17" s="8" t="s">
        <v>22</v>
      </c>
      <c r="F17" s="10" t="s">
        <v>44</v>
      </c>
      <c r="G17" s="8">
        <v>70.33333</v>
      </c>
      <c r="H17" s="8">
        <v>82.64</v>
      </c>
      <c r="I17" s="8">
        <f>ROUND(SUM(G17:H17)*50%,2)</f>
        <v>76.49</v>
      </c>
      <c r="J17" s="8">
        <v>2</v>
      </c>
      <c r="K17" s="8" t="s">
        <v>17</v>
      </c>
    </row>
    <row r="18" s="3" customFormat="1" ht="16" customHeight="1" spans="1:11">
      <c r="A18" s="8">
        <v>16</v>
      </c>
      <c r="B18" s="10" t="s">
        <v>25</v>
      </c>
      <c r="C18" s="11" t="s">
        <v>45</v>
      </c>
      <c r="D18" s="9" t="s">
        <v>14</v>
      </c>
      <c r="E18" s="10" t="s">
        <v>15</v>
      </c>
      <c r="F18" s="10" t="s">
        <v>46</v>
      </c>
      <c r="G18" s="8">
        <v>66.83333</v>
      </c>
      <c r="H18" s="8">
        <v>75.75</v>
      </c>
      <c r="I18" s="8">
        <f>ROUND(SUM(G18:H18)*50%,2)</f>
        <v>71.29</v>
      </c>
      <c r="J18" s="8">
        <v>1</v>
      </c>
      <c r="K18" s="8" t="s">
        <v>17</v>
      </c>
    </row>
    <row r="19" ht="14.25" spans="1:11">
      <c r="A19" s="8">
        <v>17</v>
      </c>
      <c r="B19" s="8" t="s">
        <v>47</v>
      </c>
      <c r="C19" s="9" t="s">
        <v>48</v>
      </c>
      <c r="D19" s="9" t="s">
        <v>14</v>
      </c>
      <c r="E19" s="8" t="s">
        <v>15</v>
      </c>
      <c r="F19" s="8" t="s">
        <v>49</v>
      </c>
      <c r="G19" s="8">
        <v>56.1</v>
      </c>
      <c r="H19" s="8">
        <v>77.4</v>
      </c>
      <c r="I19" s="8">
        <f>ROUND(SUM(G19:H19)*50%,2)</f>
        <v>66.75</v>
      </c>
      <c r="J19" s="8">
        <v>1</v>
      </c>
      <c r="K19" s="8" t="s">
        <v>17</v>
      </c>
    </row>
    <row r="20" ht="14.25" spans="1:11">
      <c r="A20" s="8">
        <v>18</v>
      </c>
      <c r="B20" s="8" t="s">
        <v>47</v>
      </c>
      <c r="C20" s="9" t="s">
        <v>50</v>
      </c>
      <c r="D20" s="9" t="s">
        <v>14</v>
      </c>
      <c r="E20" s="8" t="s">
        <v>15</v>
      </c>
      <c r="F20" s="8" t="s">
        <v>51</v>
      </c>
      <c r="G20" s="8">
        <v>56.16666</v>
      </c>
      <c r="H20" s="8">
        <v>71.92</v>
      </c>
      <c r="I20" s="8">
        <f>ROUND(SUM(G20:H20)*50%,2)</f>
        <v>64.04</v>
      </c>
      <c r="J20" s="8">
        <v>1</v>
      </c>
      <c r="K20" s="8" t="s">
        <v>17</v>
      </c>
    </row>
    <row r="21" ht="14.25" spans="1:11">
      <c r="A21" s="8">
        <v>19</v>
      </c>
      <c r="B21" s="8" t="s">
        <v>47</v>
      </c>
      <c r="C21" s="9" t="s">
        <v>52</v>
      </c>
      <c r="D21" s="9" t="s">
        <v>14</v>
      </c>
      <c r="E21" s="8" t="s">
        <v>22</v>
      </c>
      <c r="F21" s="8" t="s">
        <v>53</v>
      </c>
      <c r="G21" s="8">
        <v>52.46666</v>
      </c>
      <c r="H21" s="8">
        <v>78.13</v>
      </c>
      <c r="I21" s="8">
        <f>ROUND(SUM(G21:H21)*50%,2)</f>
        <v>65.3</v>
      </c>
      <c r="J21" s="8">
        <v>1</v>
      </c>
      <c r="K21" s="8" t="s">
        <v>17</v>
      </c>
    </row>
    <row r="22" ht="14.25" spans="1:11">
      <c r="A22" s="8">
        <v>20</v>
      </c>
      <c r="B22" s="8" t="s">
        <v>47</v>
      </c>
      <c r="C22" s="9" t="s">
        <v>54</v>
      </c>
      <c r="D22" s="9" t="s">
        <v>14</v>
      </c>
      <c r="E22" s="8" t="s">
        <v>22</v>
      </c>
      <c r="F22" s="8" t="s">
        <v>55</v>
      </c>
      <c r="G22" s="8">
        <v>53.31666</v>
      </c>
      <c r="H22" s="8">
        <v>69.11</v>
      </c>
      <c r="I22" s="8">
        <f>ROUND(SUM(G22:H22)*50%,2)</f>
        <v>61.21</v>
      </c>
      <c r="J22" s="8">
        <v>1</v>
      </c>
      <c r="K22" s="8" t="s">
        <v>17</v>
      </c>
    </row>
    <row r="23" ht="14.25" spans="1:11">
      <c r="A23" s="8">
        <v>21</v>
      </c>
      <c r="B23" s="8" t="s">
        <v>47</v>
      </c>
      <c r="C23" s="9" t="s">
        <v>56</v>
      </c>
      <c r="D23" s="9" t="s">
        <v>14</v>
      </c>
      <c r="E23" s="8" t="s">
        <v>15</v>
      </c>
      <c r="F23" s="8" t="s">
        <v>57</v>
      </c>
      <c r="G23" s="8">
        <v>67.5</v>
      </c>
      <c r="H23" s="8">
        <v>72.4</v>
      </c>
      <c r="I23" s="8">
        <f>ROUND(SUM(G23:H23)*50%,2)</f>
        <v>69.95</v>
      </c>
      <c r="J23" s="8">
        <v>1</v>
      </c>
      <c r="K23" s="8" t="s">
        <v>17</v>
      </c>
    </row>
    <row r="24" ht="14.25" spans="1:11">
      <c r="A24" s="8">
        <v>22</v>
      </c>
      <c r="B24" s="8" t="s">
        <v>47</v>
      </c>
      <c r="C24" s="9" t="s">
        <v>58</v>
      </c>
      <c r="D24" s="9" t="s">
        <v>14</v>
      </c>
      <c r="E24" s="8" t="s">
        <v>15</v>
      </c>
      <c r="F24" s="8" t="s">
        <v>59</v>
      </c>
      <c r="G24" s="8">
        <v>57.85</v>
      </c>
      <c r="H24" s="8">
        <v>81.29</v>
      </c>
      <c r="I24" s="8">
        <f>ROUND(SUM(G24:H24)*50%,2)</f>
        <v>69.57</v>
      </c>
      <c r="J24" s="8">
        <v>1</v>
      </c>
      <c r="K24" s="8" t="s">
        <v>17</v>
      </c>
    </row>
    <row r="25" ht="14.25" spans="1:11">
      <c r="A25" s="8">
        <v>23</v>
      </c>
      <c r="B25" s="8" t="s">
        <v>47</v>
      </c>
      <c r="C25" s="9" t="s">
        <v>60</v>
      </c>
      <c r="D25" s="9" t="s">
        <v>14</v>
      </c>
      <c r="E25" s="8" t="s">
        <v>61</v>
      </c>
      <c r="F25" s="8" t="s">
        <v>62</v>
      </c>
      <c r="G25" s="8">
        <v>61.46666</v>
      </c>
      <c r="H25" s="8">
        <v>81.47</v>
      </c>
      <c r="I25" s="8">
        <f>ROUND(SUM(G25:H25)*50%,2)</f>
        <v>71.47</v>
      </c>
      <c r="J25" s="8">
        <v>1</v>
      </c>
      <c r="K25" s="8" t="s">
        <v>17</v>
      </c>
    </row>
    <row r="26" ht="14.25" spans="1:11">
      <c r="A26" s="8">
        <v>24</v>
      </c>
      <c r="B26" s="8" t="s">
        <v>47</v>
      </c>
      <c r="C26" s="9" t="s">
        <v>60</v>
      </c>
      <c r="D26" s="9" t="s">
        <v>14</v>
      </c>
      <c r="E26" s="8" t="s">
        <v>61</v>
      </c>
      <c r="F26" s="8" t="s">
        <v>63</v>
      </c>
      <c r="G26" s="8">
        <v>64.56666</v>
      </c>
      <c r="H26" s="8">
        <v>74.54</v>
      </c>
      <c r="I26" s="8">
        <f>ROUND(SUM(G26:H26)*50%,2)</f>
        <v>69.55</v>
      </c>
      <c r="J26" s="8">
        <v>2</v>
      </c>
      <c r="K26" s="8" t="s">
        <v>17</v>
      </c>
    </row>
    <row r="27" ht="14.25" spans="1:11">
      <c r="A27" s="8">
        <v>25</v>
      </c>
      <c r="B27" s="8" t="s">
        <v>47</v>
      </c>
      <c r="C27" s="9" t="s">
        <v>60</v>
      </c>
      <c r="D27" s="9" t="s">
        <v>14</v>
      </c>
      <c r="E27" s="8" t="s">
        <v>61</v>
      </c>
      <c r="F27" s="8" t="s">
        <v>64</v>
      </c>
      <c r="G27" s="8">
        <v>54.46666</v>
      </c>
      <c r="H27" s="8">
        <v>79.32</v>
      </c>
      <c r="I27" s="8">
        <f>ROUND(SUM(G27:H27)*50%,2)</f>
        <v>66.89</v>
      </c>
      <c r="J27" s="8">
        <v>3</v>
      </c>
      <c r="K27" s="8" t="s">
        <v>17</v>
      </c>
    </row>
    <row r="28" ht="14.25" spans="1:11">
      <c r="A28" s="8">
        <v>26</v>
      </c>
      <c r="B28" s="8" t="s">
        <v>47</v>
      </c>
      <c r="C28" s="9" t="s">
        <v>60</v>
      </c>
      <c r="D28" s="9" t="s">
        <v>14</v>
      </c>
      <c r="E28" s="8" t="s">
        <v>61</v>
      </c>
      <c r="F28" s="8" t="s">
        <v>65</v>
      </c>
      <c r="G28" s="8">
        <v>53.33333</v>
      </c>
      <c r="H28" s="8">
        <v>77.07</v>
      </c>
      <c r="I28" s="8">
        <f>ROUND(SUM(G28:H28)*50%,2)</f>
        <v>65.2</v>
      </c>
      <c r="J28" s="8">
        <v>4</v>
      </c>
      <c r="K28" s="8" t="s">
        <v>17</v>
      </c>
    </row>
    <row r="29" ht="14.25" spans="1:11">
      <c r="A29" s="8">
        <v>27</v>
      </c>
      <c r="B29" s="8" t="s">
        <v>47</v>
      </c>
      <c r="C29" s="9" t="s">
        <v>66</v>
      </c>
      <c r="D29" s="9" t="s">
        <v>14</v>
      </c>
      <c r="E29" s="8" t="s">
        <v>67</v>
      </c>
      <c r="F29" s="8" t="s">
        <v>68</v>
      </c>
      <c r="G29" s="8">
        <v>66.75</v>
      </c>
      <c r="H29" s="8">
        <v>78.2</v>
      </c>
      <c r="I29" s="8">
        <f>ROUND(SUM(G29:H29)*50%,2)</f>
        <v>72.48</v>
      </c>
      <c r="J29" s="8">
        <v>1</v>
      </c>
      <c r="K29" s="8" t="s">
        <v>17</v>
      </c>
    </row>
    <row r="30" ht="14.25" spans="1:11">
      <c r="A30" s="8">
        <v>28</v>
      </c>
      <c r="B30" s="8" t="s">
        <v>47</v>
      </c>
      <c r="C30" s="9" t="s">
        <v>66</v>
      </c>
      <c r="D30" s="9" t="s">
        <v>14</v>
      </c>
      <c r="E30" s="8" t="s">
        <v>67</v>
      </c>
      <c r="F30" s="8" t="s">
        <v>69</v>
      </c>
      <c r="G30" s="8">
        <v>65.51666</v>
      </c>
      <c r="H30" s="8">
        <v>78.52</v>
      </c>
      <c r="I30" s="8">
        <f>ROUND(SUM(G30:H30)*50%,2)</f>
        <v>72.02</v>
      </c>
      <c r="J30" s="8">
        <v>2</v>
      </c>
      <c r="K30" s="8" t="s">
        <v>17</v>
      </c>
    </row>
    <row r="31" ht="14.25" spans="1:11">
      <c r="A31" s="8">
        <v>29</v>
      </c>
      <c r="B31" s="8" t="s">
        <v>47</v>
      </c>
      <c r="C31" s="9" t="s">
        <v>66</v>
      </c>
      <c r="D31" s="9" t="s">
        <v>14</v>
      </c>
      <c r="E31" s="8" t="s">
        <v>67</v>
      </c>
      <c r="F31" s="8" t="s">
        <v>70</v>
      </c>
      <c r="G31" s="8">
        <v>60.11666</v>
      </c>
      <c r="H31" s="8">
        <v>83.39</v>
      </c>
      <c r="I31" s="8">
        <f>ROUND(SUM(G31:H31)*50%,2)</f>
        <v>71.75</v>
      </c>
      <c r="J31" s="8">
        <v>3</v>
      </c>
      <c r="K31" s="8" t="s">
        <v>17</v>
      </c>
    </row>
    <row r="32" ht="14.25" spans="1:11">
      <c r="A32" s="8">
        <v>30</v>
      </c>
      <c r="B32" s="8" t="s">
        <v>47</v>
      </c>
      <c r="C32" s="9" t="s">
        <v>71</v>
      </c>
      <c r="D32" s="9" t="s">
        <v>14</v>
      </c>
      <c r="E32" s="8" t="s">
        <v>61</v>
      </c>
      <c r="F32" s="8" t="s">
        <v>72</v>
      </c>
      <c r="G32" s="8">
        <v>57.65</v>
      </c>
      <c r="H32" s="8">
        <v>80.29</v>
      </c>
      <c r="I32" s="8">
        <f>ROUND(SUM(G32:H32)*50%,2)</f>
        <v>68.97</v>
      </c>
      <c r="J32" s="8">
        <v>1</v>
      </c>
      <c r="K32" s="8" t="s">
        <v>17</v>
      </c>
    </row>
    <row r="33" ht="14.25" spans="1:11">
      <c r="A33" s="8">
        <v>31</v>
      </c>
      <c r="B33" s="8" t="s">
        <v>47</v>
      </c>
      <c r="C33" s="9" t="s">
        <v>71</v>
      </c>
      <c r="D33" s="9" t="s">
        <v>14</v>
      </c>
      <c r="E33" s="8" t="s">
        <v>61</v>
      </c>
      <c r="F33" s="8" t="s">
        <v>73</v>
      </c>
      <c r="G33" s="8">
        <v>58.08333</v>
      </c>
      <c r="H33" s="8">
        <v>76.41</v>
      </c>
      <c r="I33" s="8">
        <f>ROUND(SUM(G33:H33)*50%,2)</f>
        <v>67.25</v>
      </c>
      <c r="J33" s="8">
        <v>2</v>
      </c>
      <c r="K33" s="8" t="s">
        <v>17</v>
      </c>
    </row>
    <row r="34" ht="14.25" spans="1:11">
      <c r="A34" s="8">
        <v>32</v>
      </c>
      <c r="B34" s="8" t="s">
        <v>47</v>
      </c>
      <c r="C34" s="9" t="s">
        <v>71</v>
      </c>
      <c r="D34" s="9" t="s">
        <v>14</v>
      </c>
      <c r="E34" s="8" t="s">
        <v>61</v>
      </c>
      <c r="F34" s="8" t="s">
        <v>74</v>
      </c>
      <c r="G34" s="8">
        <v>54.2</v>
      </c>
      <c r="H34" s="8">
        <v>78.28</v>
      </c>
      <c r="I34" s="8">
        <f>ROUND(SUM(G34:H34)*50%,2)</f>
        <v>66.24</v>
      </c>
      <c r="J34" s="8">
        <v>3</v>
      </c>
      <c r="K34" s="8" t="s">
        <v>17</v>
      </c>
    </row>
    <row r="35" ht="14.25" spans="1:11">
      <c r="A35" s="8">
        <v>33</v>
      </c>
      <c r="B35" s="8" t="s">
        <v>47</v>
      </c>
      <c r="C35" s="9" t="s">
        <v>71</v>
      </c>
      <c r="D35" s="9" t="s">
        <v>14</v>
      </c>
      <c r="E35" s="8" t="s">
        <v>61</v>
      </c>
      <c r="F35" s="8" t="s">
        <v>75</v>
      </c>
      <c r="G35" s="8">
        <v>51.16666</v>
      </c>
      <c r="H35" s="8">
        <v>78.06</v>
      </c>
      <c r="I35" s="8">
        <f>ROUND(SUM(G35:H35)*50%,2)</f>
        <v>64.61</v>
      </c>
      <c r="J35" s="8">
        <v>4</v>
      </c>
      <c r="K35" s="8" t="s">
        <v>17</v>
      </c>
    </row>
    <row r="36" ht="14.25" spans="1:11">
      <c r="A36" s="8">
        <v>34</v>
      </c>
      <c r="B36" s="8" t="s">
        <v>47</v>
      </c>
      <c r="C36" s="9" t="s">
        <v>76</v>
      </c>
      <c r="D36" s="9" t="s">
        <v>14</v>
      </c>
      <c r="E36" s="8" t="s">
        <v>67</v>
      </c>
      <c r="F36" s="8" t="s">
        <v>77</v>
      </c>
      <c r="G36" s="8">
        <v>54.95</v>
      </c>
      <c r="H36" s="8">
        <v>74.27</v>
      </c>
      <c r="I36" s="8">
        <f>ROUND(SUM(G36:H36)*50%,2)</f>
        <v>64.61</v>
      </c>
      <c r="J36" s="8">
        <v>1</v>
      </c>
      <c r="K36" s="8" t="s">
        <v>17</v>
      </c>
    </row>
    <row r="37" ht="14.25" spans="1:11">
      <c r="A37" s="8">
        <v>35</v>
      </c>
      <c r="B37" s="8" t="s">
        <v>47</v>
      </c>
      <c r="C37" s="9" t="s">
        <v>76</v>
      </c>
      <c r="D37" s="9" t="s">
        <v>14</v>
      </c>
      <c r="E37" s="8" t="s">
        <v>67</v>
      </c>
      <c r="F37" s="8" t="s">
        <v>78</v>
      </c>
      <c r="G37" s="8">
        <v>55.53333</v>
      </c>
      <c r="H37" s="8">
        <v>71.88</v>
      </c>
      <c r="I37" s="8">
        <f>ROUND(SUM(G37:H37)*50%,2)</f>
        <v>63.71</v>
      </c>
      <c r="J37" s="8">
        <v>2</v>
      </c>
      <c r="K37" s="8" t="s">
        <v>17</v>
      </c>
    </row>
    <row r="38" ht="14.25" spans="1:11">
      <c r="A38" s="8">
        <v>36</v>
      </c>
      <c r="B38" s="8" t="s">
        <v>47</v>
      </c>
      <c r="C38" s="9" t="s">
        <v>76</v>
      </c>
      <c r="D38" s="9" t="s">
        <v>14</v>
      </c>
      <c r="E38" s="8" t="s">
        <v>67</v>
      </c>
      <c r="F38" s="8" t="s">
        <v>79</v>
      </c>
      <c r="G38" s="8">
        <v>49.4</v>
      </c>
      <c r="H38" s="8">
        <v>74.82</v>
      </c>
      <c r="I38" s="8">
        <f>ROUND(SUM(G38:H38)*50%,2)</f>
        <v>62.11</v>
      </c>
      <c r="J38" s="8">
        <v>3</v>
      </c>
      <c r="K38" s="8" t="s">
        <v>17</v>
      </c>
    </row>
    <row r="39" ht="14.25" spans="1:11">
      <c r="A39" s="8">
        <v>37</v>
      </c>
      <c r="B39" s="8" t="s">
        <v>47</v>
      </c>
      <c r="C39" s="9" t="s">
        <v>80</v>
      </c>
      <c r="D39" s="9" t="s">
        <v>14</v>
      </c>
      <c r="E39" s="8" t="s">
        <v>22</v>
      </c>
      <c r="F39" s="8" t="s">
        <v>81</v>
      </c>
      <c r="G39" s="8">
        <v>63.9</v>
      </c>
      <c r="H39" s="8">
        <v>77.78</v>
      </c>
      <c r="I39" s="8">
        <f>ROUND(SUM(G39:H39)*50%,2)</f>
        <v>70.84</v>
      </c>
      <c r="J39" s="8">
        <v>1</v>
      </c>
      <c r="K39" s="8" t="s">
        <v>17</v>
      </c>
    </row>
    <row r="40" ht="14.25" spans="1:11">
      <c r="A40" s="8">
        <v>38</v>
      </c>
      <c r="B40" s="8" t="s">
        <v>47</v>
      </c>
      <c r="C40" s="9" t="s">
        <v>80</v>
      </c>
      <c r="D40" s="9" t="s">
        <v>14</v>
      </c>
      <c r="E40" s="8" t="s">
        <v>22</v>
      </c>
      <c r="F40" s="8" t="s">
        <v>82</v>
      </c>
      <c r="G40" s="8">
        <v>58.23333</v>
      </c>
      <c r="H40" s="8">
        <v>79.6</v>
      </c>
      <c r="I40" s="8">
        <f>ROUND(SUM(G40:H40)*50%,2)</f>
        <v>68.92</v>
      </c>
      <c r="J40" s="8">
        <v>2</v>
      </c>
      <c r="K40" s="8" t="s">
        <v>17</v>
      </c>
    </row>
    <row r="41" ht="14.25" spans="1:11">
      <c r="A41" s="8">
        <v>39</v>
      </c>
      <c r="B41" s="8" t="s">
        <v>83</v>
      </c>
      <c r="C41" s="9" t="s">
        <v>84</v>
      </c>
      <c r="D41" s="9" t="s">
        <v>14</v>
      </c>
      <c r="E41" s="8" t="s">
        <v>67</v>
      </c>
      <c r="F41" s="8" t="s">
        <v>85</v>
      </c>
      <c r="G41" s="8">
        <v>52.7</v>
      </c>
      <c r="H41" s="8">
        <v>74.92</v>
      </c>
      <c r="I41" s="8">
        <f>ROUND(SUM(G41:H41)*50%,2)</f>
        <v>63.81</v>
      </c>
      <c r="J41" s="8">
        <v>1</v>
      </c>
      <c r="K41" s="8" t="s">
        <v>17</v>
      </c>
    </row>
    <row r="42" ht="14.25" spans="1:11">
      <c r="A42" s="8">
        <v>40</v>
      </c>
      <c r="B42" s="8" t="s">
        <v>83</v>
      </c>
      <c r="C42" s="9" t="s">
        <v>84</v>
      </c>
      <c r="D42" s="9" t="s">
        <v>14</v>
      </c>
      <c r="E42" s="8" t="s">
        <v>67</v>
      </c>
      <c r="F42" s="8" t="s">
        <v>86</v>
      </c>
      <c r="G42" s="8">
        <v>51.33333</v>
      </c>
      <c r="H42" s="8">
        <v>76.09</v>
      </c>
      <c r="I42" s="8">
        <f>ROUND(SUM(G42:H42)*50%,2)</f>
        <v>63.71</v>
      </c>
      <c r="J42" s="8">
        <v>2</v>
      </c>
      <c r="K42" s="8" t="s">
        <v>17</v>
      </c>
    </row>
    <row r="43" ht="14.25" spans="1:11">
      <c r="A43" s="8">
        <v>41</v>
      </c>
      <c r="B43" s="8" t="s">
        <v>83</v>
      </c>
      <c r="C43" s="9" t="s">
        <v>84</v>
      </c>
      <c r="D43" s="9" t="s">
        <v>14</v>
      </c>
      <c r="E43" s="8" t="s">
        <v>67</v>
      </c>
      <c r="F43" s="8" t="s">
        <v>87</v>
      </c>
      <c r="G43" s="8">
        <v>51.23333</v>
      </c>
      <c r="H43" s="8">
        <v>76.17</v>
      </c>
      <c r="I43" s="8">
        <f>ROUND(SUM(G43:H43)*50%,2)</f>
        <v>63.7</v>
      </c>
      <c r="J43" s="8">
        <v>3</v>
      </c>
      <c r="K43" s="8" t="s">
        <v>17</v>
      </c>
    </row>
    <row r="44" ht="14.25" spans="1:11">
      <c r="A44" s="8">
        <v>42</v>
      </c>
      <c r="B44" s="8" t="s">
        <v>83</v>
      </c>
      <c r="C44" s="9" t="s">
        <v>88</v>
      </c>
      <c r="D44" s="9" t="s">
        <v>14</v>
      </c>
      <c r="E44" s="8" t="s">
        <v>22</v>
      </c>
      <c r="F44" s="8" t="s">
        <v>89</v>
      </c>
      <c r="G44" s="8">
        <v>55.8</v>
      </c>
      <c r="H44" s="8">
        <v>82.87</v>
      </c>
      <c r="I44" s="8">
        <f>ROUND(SUM(G44:H44)*50%,2)</f>
        <v>69.34</v>
      </c>
      <c r="J44" s="8">
        <v>1</v>
      </c>
      <c r="K44" s="8" t="s">
        <v>17</v>
      </c>
    </row>
    <row r="45" ht="14.25" spans="1:11">
      <c r="A45" s="8">
        <v>43</v>
      </c>
      <c r="B45" s="8" t="s">
        <v>83</v>
      </c>
      <c r="C45" s="9" t="s">
        <v>88</v>
      </c>
      <c r="D45" s="9" t="s">
        <v>14</v>
      </c>
      <c r="E45" s="8" t="s">
        <v>22</v>
      </c>
      <c r="F45" s="8" t="s">
        <v>90</v>
      </c>
      <c r="G45" s="8">
        <v>57.96666</v>
      </c>
      <c r="H45" s="8">
        <v>76.13</v>
      </c>
      <c r="I45" s="8">
        <f>ROUND(SUM(G45:H45)*50%,2)</f>
        <v>67.05</v>
      </c>
      <c r="J45" s="8">
        <v>2</v>
      </c>
      <c r="K45" s="8" t="s">
        <v>17</v>
      </c>
    </row>
    <row r="46" ht="14.25" spans="1:11">
      <c r="A46" s="8">
        <v>44</v>
      </c>
      <c r="B46" s="8" t="s">
        <v>83</v>
      </c>
      <c r="C46" s="9" t="s">
        <v>91</v>
      </c>
      <c r="D46" s="9" t="s">
        <v>14</v>
      </c>
      <c r="E46" s="8" t="s">
        <v>15</v>
      </c>
      <c r="F46" s="8" t="s">
        <v>92</v>
      </c>
      <c r="G46" s="8">
        <v>65.46666</v>
      </c>
      <c r="H46" s="8">
        <v>76.04</v>
      </c>
      <c r="I46" s="8">
        <f>ROUND(SUM(G46:H46)*50%,2)</f>
        <v>70.75</v>
      </c>
      <c r="J46" s="8">
        <v>1</v>
      </c>
      <c r="K46" s="8" t="s">
        <v>17</v>
      </c>
    </row>
    <row r="47" ht="14.25" spans="1:11">
      <c r="A47" s="8">
        <v>45</v>
      </c>
      <c r="B47" s="8" t="s">
        <v>83</v>
      </c>
      <c r="C47" s="9" t="s">
        <v>93</v>
      </c>
      <c r="D47" s="9" t="s">
        <v>14</v>
      </c>
      <c r="E47" s="8" t="s">
        <v>15</v>
      </c>
      <c r="F47" s="8" t="s">
        <v>94</v>
      </c>
      <c r="G47" s="8">
        <v>55.86666</v>
      </c>
      <c r="H47" s="8">
        <v>81.54</v>
      </c>
      <c r="I47" s="8">
        <f>ROUND(SUM(G47:H47)*50%,2)</f>
        <v>68.7</v>
      </c>
      <c r="J47" s="8">
        <v>1</v>
      </c>
      <c r="K47" s="8" t="s">
        <v>17</v>
      </c>
    </row>
    <row r="48" ht="14.25" spans="1:11">
      <c r="A48" s="8">
        <v>46</v>
      </c>
      <c r="B48" s="8" t="s">
        <v>83</v>
      </c>
      <c r="C48" s="9" t="s">
        <v>95</v>
      </c>
      <c r="D48" s="9" t="s">
        <v>14</v>
      </c>
      <c r="E48" s="8" t="s">
        <v>22</v>
      </c>
      <c r="F48" s="8" t="s">
        <v>96</v>
      </c>
      <c r="G48" s="8">
        <v>55.5</v>
      </c>
      <c r="H48" s="8">
        <v>76.47</v>
      </c>
      <c r="I48" s="8">
        <f>ROUND(SUM(G48:H48)*50%,2)</f>
        <v>65.99</v>
      </c>
      <c r="J48" s="8">
        <v>1</v>
      </c>
      <c r="K48" s="8" t="s">
        <v>17</v>
      </c>
    </row>
    <row r="49" ht="14.25" spans="1:11">
      <c r="A49" s="8">
        <v>47</v>
      </c>
      <c r="B49" s="8" t="s">
        <v>83</v>
      </c>
      <c r="C49" s="9" t="s">
        <v>97</v>
      </c>
      <c r="D49" s="9" t="s">
        <v>14</v>
      </c>
      <c r="E49" s="8" t="s">
        <v>15</v>
      </c>
      <c r="F49" s="8" t="s">
        <v>98</v>
      </c>
      <c r="G49" s="8">
        <v>62.26666</v>
      </c>
      <c r="H49" s="8">
        <v>71.87</v>
      </c>
      <c r="I49" s="8">
        <f>ROUND(SUM(G49:H49)*50%,2)</f>
        <v>67.07</v>
      </c>
      <c r="J49" s="8">
        <v>1</v>
      </c>
      <c r="K49" s="8" t="s">
        <v>17</v>
      </c>
    </row>
    <row r="50" ht="14.25" spans="1:11">
      <c r="A50" s="8">
        <v>48</v>
      </c>
      <c r="B50" s="8" t="s">
        <v>83</v>
      </c>
      <c r="C50" s="9" t="s">
        <v>99</v>
      </c>
      <c r="D50" s="9" t="s">
        <v>14</v>
      </c>
      <c r="E50" s="8" t="s">
        <v>22</v>
      </c>
      <c r="F50" s="8" t="s">
        <v>100</v>
      </c>
      <c r="G50" s="8">
        <v>54.06666</v>
      </c>
      <c r="H50" s="8">
        <v>75.57</v>
      </c>
      <c r="I50" s="8">
        <f>ROUND(SUM(G50:H50)*50%,2)</f>
        <v>64.82</v>
      </c>
      <c r="J50" s="8">
        <v>1</v>
      </c>
      <c r="K50" s="8" t="s">
        <v>17</v>
      </c>
    </row>
    <row r="51" ht="14.25" spans="1:11">
      <c r="A51" s="8">
        <v>49</v>
      </c>
      <c r="B51" s="8" t="s">
        <v>83</v>
      </c>
      <c r="C51" s="9" t="s">
        <v>101</v>
      </c>
      <c r="D51" s="9" t="s">
        <v>14</v>
      </c>
      <c r="E51" s="8" t="s">
        <v>67</v>
      </c>
      <c r="F51" s="8" t="s">
        <v>102</v>
      </c>
      <c r="G51" s="8">
        <v>49</v>
      </c>
      <c r="H51" s="8">
        <v>72.1</v>
      </c>
      <c r="I51" s="8">
        <f>ROUND(SUM(G51:H51)*50%,2)</f>
        <v>60.55</v>
      </c>
      <c r="J51" s="8">
        <v>1</v>
      </c>
      <c r="K51" s="8" t="s">
        <v>17</v>
      </c>
    </row>
    <row r="52" ht="14.25" spans="1:11">
      <c r="A52" s="8">
        <v>50</v>
      </c>
      <c r="B52" s="10" t="s">
        <v>103</v>
      </c>
      <c r="C52" s="11" t="s">
        <v>104</v>
      </c>
      <c r="D52" s="9" t="s">
        <v>14</v>
      </c>
      <c r="E52" s="10" t="s">
        <v>15</v>
      </c>
      <c r="F52" s="10" t="s">
        <v>105</v>
      </c>
      <c r="G52" s="8">
        <v>58.61666</v>
      </c>
      <c r="H52" s="8">
        <v>74.45</v>
      </c>
      <c r="I52" s="8">
        <f>ROUND(SUM(G52:H52)*50%,2)</f>
        <v>66.53</v>
      </c>
      <c r="J52" s="8">
        <v>1</v>
      </c>
      <c r="K52" s="8" t="s">
        <v>17</v>
      </c>
    </row>
    <row r="53" ht="14.25" spans="1:11">
      <c r="A53" s="8">
        <v>51</v>
      </c>
      <c r="B53" s="10" t="s">
        <v>106</v>
      </c>
      <c r="C53" s="11" t="s">
        <v>104</v>
      </c>
      <c r="D53" s="9" t="s">
        <v>14</v>
      </c>
      <c r="E53" s="10" t="s">
        <v>15</v>
      </c>
      <c r="F53" s="10" t="s">
        <v>107</v>
      </c>
      <c r="G53" s="8">
        <v>52.8</v>
      </c>
      <c r="H53" s="8">
        <v>73.59</v>
      </c>
      <c r="I53" s="8">
        <f>ROUND(SUM(G53:H53)*50%,2)</f>
        <v>63.2</v>
      </c>
      <c r="J53" s="8">
        <v>1</v>
      </c>
      <c r="K53" s="8" t="s">
        <v>17</v>
      </c>
    </row>
    <row r="54" ht="14.25" spans="1:11">
      <c r="A54" s="8">
        <v>52</v>
      </c>
      <c r="B54" s="10" t="s">
        <v>108</v>
      </c>
      <c r="C54" s="11" t="s">
        <v>104</v>
      </c>
      <c r="D54" s="9" t="s">
        <v>14</v>
      </c>
      <c r="E54" s="10" t="s">
        <v>15</v>
      </c>
      <c r="F54" s="10" t="s">
        <v>109</v>
      </c>
      <c r="G54" s="8">
        <v>60.2</v>
      </c>
      <c r="H54" s="8">
        <v>74.93</v>
      </c>
      <c r="I54" s="8">
        <f>ROUND(SUM(G54:H54)*50%,2)</f>
        <v>67.57</v>
      </c>
      <c r="J54" s="8">
        <v>1</v>
      </c>
      <c r="K54" s="8" t="s">
        <v>17</v>
      </c>
    </row>
    <row r="55" ht="14.25" spans="1:11">
      <c r="A55" s="8">
        <v>53</v>
      </c>
      <c r="B55" s="10" t="s">
        <v>110</v>
      </c>
      <c r="C55" s="11" t="s">
        <v>111</v>
      </c>
      <c r="D55" s="9" t="s">
        <v>14</v>
      </c>
      <c r="E55" s="10" t="s">
        <v>15</v>
      </c>
      <c r="F55" s="10" t="s">
        <v>112</v>
      </c>
      <c r="G55" s="8">
        <v>48.96666</v>
      </c>
      <c r="H55" s="8">
        <v>78.46</v>
      </c>
      <c r="I55" s="8">
        <f>ROUND(SUM(G55:H55)*50%,2)</f>
        <v>63.71</v>
      </c>
      <c r="J55" s="8">
        <v>1</v>
      </c>
      <c r="K55" s="8" t="s">
        <v>17</v>
      </c>
    </row>
    <row r="56" ht="14.25" spans="1:11">
      <c r="A56" s="8">
        <v>54</v>
      </c>
      <c r="B56" s="10" t="s">
        <v>113</v>
      </c>
      <c r="C56" s="11" t="s">
        <v>104</v>
      </c>
      <c r="D56" s="9" t="s">
        <v>14</v>
      </c>
      <c r="E56" s="10" t="s">
        <v>15</v>
      </c>
      <c r="F56" s="10" t="s">
        <v>114</v>
      </c>
      <c r="G56" s="8">
        <v>49.48333</v>
      </c>
      <c r="H56" s="8">
        <v>72.81</v>
      </c>
      <c r="I56" s="8">
        <f>ROUND(SUM(G56:H56)*50%,2)</f>
        <v>61.15</v>
      </c>
      <c r="J56" s="8">
        <v>1</v>
      </c>
      <c r="K56" s="8" t="s">
        <v>17</v>
      </c>
    </row>
    <row r="57" ht="14.25" spans="1:11">
      <c r="A57" s="8">
        <v>55</v>
      </c>
      <c r="B57" s="10" t="s">
        <v>115</v>
      </c>
      <c r="C57" s="11" t="s">
        <v>104</v>
      </c>
      <c r="D57" s="9" t="s">
        <v>14</v>
      </c>
      <c r="E57" s="10" t="s">
        <v>15</v>
      </c>
      <c r="F57" s="10" t="s">
        <v>116</v>
      </c>
      <c r="G57" s="8">
        <v>53.2</v>
      </c>
      <c r="H57" s="8">
        <v>75.21</v>
      </c>
      <c r="I57" s="8">
        <f>ROUND(SUM(G57:H57)*50%,2)</f>
        <v>64.21</v>
      </c>
      <c r="J57" s="8">
        <v>1</v>
      </c>
      <c r="K57" s="8" t="s">
        <v>17</v>
      </c>
    </row>
  </sheetData>
  <mergeCells count="1">
    <mergeCell ref="A1:K1"/>
  </mergeCells>
  <pageMargins left="0.7" right="0.7" top="0.75" bottom="0.75" header="0.3" footer="0.3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爱维儿！</cp:lastModifiedBy>
  <dcterms:created xsi:type="dcterms:W3CDTF">2023-05-12T11:15:00Z</dcterms:created>
  <dcterms:modified xsi:type="dcterms:W3CDTF">2024-05-24T00:49:10Z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3487E2FD3F8B4B2987BDC3FE153EF09B_12</vt:lpwstr>
  </property>
</Properties>
</file>