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664VOHG8XQPIBZ" sheetId="1" state="hidden" r:id="rId1"/>
    <sheet name="附1" sheetId="2" r:id="rId2"/>
  </sheets>
  <definedNames>
    <definedName name="Counter" localSheetId="0">'664VOHG8XQPIBZ'!$C$82</definedName>
    <definedName name="_xlnm.Print_Area" localSheetId="1">'附1'!$A$1:$Z$18</definedName>
  </definedNames>
  <calcPr fullCalcOnLoad="1"/>
</workbook>
</file>

<file path=xl/sharedStrings.xml><?xml version="1.0" encoding="utf-8"?>
<sst xmlns="http://schemas.openxmlformats.org/spreadsheetml/2006/main" count="167" uniqueCount="138">
  <si>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</si>
  <si>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</si>
  <si>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</si>
  <si>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</si>
  <si>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</si>
  <si>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</si>
  <si>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</si>
  <si>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</si>
  <si>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</si>
  <si>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</si>
  <si>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</si>
  <si>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</si>
  <si>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</si>
  <si>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</si>
  <si>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</si>
  <si>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</si>
  <si>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</si>
  <si>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</si>
  <si>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</si>
  <si>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</si>
  <si>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</si>
  <si>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</si>
  <si>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</si>
  <si>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</si>
  <si>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</si>
  <si>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</si>
  <si>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</si>
  <si>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</si>
  <si>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</si>
  <si>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</si>
  <si>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</si>
  <si>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</si>
  <si>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</si>
  <si>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</si>
  <si>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</si>
  <si>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</si>
  <si>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</si>
  <si>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</si>
  <si>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</si>
  <si>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</si>
  <si>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</si>
  <si>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</si>
  <si>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</si>
  <si>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</si>
  <si>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</si>
  <si>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</si>
  <si>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</si>
  <si>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</si>
  <si>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</si>
  <si>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</si>
  <si>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</si>
  <si>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</si>
  <si>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</si>
  <si>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</si>
  <si>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</si>
  <si>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</si>
  <si>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</si>
  <si>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</si>
  <si>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</si>
  <si>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</si>
  <si>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</si>
  <si>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</si>
  <si>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</si>
  <si>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</si>
  <si>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</si>
  <si>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</si>
  <si>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</si>
  <si>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</si>
  <si>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</si>
  <si>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</si>
  <si>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</si>
  <si>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</si>
  <si>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</si>
  <si>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</si>
  <si>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附件1：</t>
  </si>
  <si>
    <t>峰峰矿区2019年事业单位公开招聘岗位、条件一览表（教育类）</t>
  </si>
  <si>
    <t>序号</t>
  </si>
  <si>
    <t>招聘单位主管部门</t>
  </si>
  <si>
    <t>招聘岗位</t>
  </si>
  <si>
    <t>经费供养方式</t>
  </si>
  <si>
    <t>岗位
类别</t>
  </si>
  <si>
    <t>岗位层次代码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</si>
  <si>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</si>
  <si>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</si>
  <si>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</si>
  <si>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</si>
  <si>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</si>
  <si>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</si>
  <si>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</si>
  <si>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</si>
  <si>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</si>
  <si>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</si>
  <si>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</si>
  <si>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</si>
  <si>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</si>
  <si>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</si>
  <si>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</si>
  <si>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</si>
  <si>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</si>
  <si>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</si>
  <si>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</si>
  <si>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</si>
  <si>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</si>
  <si>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小计</t>
  </si>
  <si>
    <t>教师岗位</t>
  </si>
  <si>
    <t>专业指导课岗位</t>
  </si>
  <si>
    <t>语文</t>
  </si>
  <si>
    <t>数学</t>
  </si>
  <si>
    <t>英语</t>
  </si>
  <si>
    <t>物理</t>
  </si>
  <si>
    <t>政治</t>
  </si>
  <si>
    <t>历史</t>
  </si>
  <si>
    <t>地理</t>
  </si>
  <si>
    <t>化学</t>
  </si>
  <si>
    <t>体育</t>
  </si>
  <si>
    <t>音乐</t>
  </si>
  <si>
    <t>美术</t>
  </si>
  <si>
    <t>信息技术</t>
  </si>
  <si>
    <t>幼教</t>
  </si>
  <si>
    <t>园林</t>
  </si>
  <si>
    <t>计算机</t>
  </si>
  <si>
    <t>设计</t>
  </si>
  <si>
    <t>影视编导</t>
  </si>
  <si>
    <t>播音与主持</t>
  </si>
  <si>
    <t>摄影与制作</t>
  </si>
  <si>
    <t>峰峰矿区教体局</t>
  </si>
  <si>
    <t>高中教师</t>
  </si>
  <si>
    <t>全额</t>
  </si>
  <si>
    <t>专技初级</t>
  </si>
  <si>
    <t>职教教师</t>
  </si>
  <si>
    <t>初中教师</t>
  </si>
  <si>
    <t>小学教师</t>
  </si>
  <si>
    <r>
      <t>小学教师</t>
    </r>
    <r>
      <rPr>
        <sz val="9"/>
        <rFont val="宋体"/>
        <family val="0"/>
      </rPr>
      <t>（定向岗位）</t>
    </r>
  </si>
  <si>
    <t>幼儿教师</t>
  </si>
  <si>
    <t>合计</t>
  </si>
  <si>
    <t>说明：</t>
  </si>
  <si>
    <t xml:space="preserve">    1、报考岗位代码（四位组成）=岗位层次代码+专业代码。例如：高中语文学科的报考岗位代码是0101。报考岗位代码为0501、0502和0503的小学教师，要求是大学生退役士兵；服务期满、考核合格的服务基层四项目人员（特岗教师、大学生村官、三支一扶、西部志愿者）。</t>
  </si>
  <si>
    <t xml:space="preserve">    2、专业指导课岗位专业要求。园林岗位要求，本科：园艺、林学、园林，研究生：林学类、园艺学类；计算机岗位要求，本科：软件工程、网络工程，研究生：计算机科学与技术类；设计岗位要求，本科：视觉传达设计，研究生：设计学；影视编导岗位要求，本科：广播影视编导，研究生：戏剧与影视学类；播音与主持岗位要求，本科：播音与主持艺术，研究生：广播电视艺术学；影视与制作岗位要求，本科：影视摄影与制作、摄影，研究生：戏剧与影视学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</si>
</sst>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16" fillId="11" borderId="0" applyNumberFormat="0" applyBorder="0" applyAlignment="0" applyProtection="0"/>
    <xf numFmtId="0" fontId="8" fillId="0" borderId="5" applyNumberFormat="0" applyFill="0" applyAlignment="0" applyProtection="0"/>
    <xf numFmtId="0" fontId="16" fillId="12" borderId="0" applyNumberFormat="0" applyBorder="0" applyAlignment="0" applyProtection="0"/>
    <xf numFmtId="0" fontId="25" fillId="8" borderId="6" applyNumberFormat="0" applyAlignment="0" applyProtection="0"/>
    <xf numFmtId="0" fontId="14" fillId="13" borderId="0" applyNumberFormat="0" applyBorder="0" applyAlignment="0" applyProtection="0"/>
    <xf numFmtId="0" fontId="24" fillId="8" borderId="1" applyNumberFormat="0" applyAlignment="0" applyProtection="0"/>
    <xf numFmtId="0" fontId="18" fillId="14" borderId="7" applyNumberFormat="0" applyAlignment="0" applyProtection="0"/>
    <xf numFmtId="0" fontId="14" fillId="2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4" fillId="16" borderId="0" applyNumberFormat="0" applyBorder="0" applyAlignment="0" applyProtection="0"/>
    <xf numFmtId="0" fontId="22" fillId="3" borderId="0" applyNumberFormat="0" applyBorder="0" applyAlignment="0" applyProtection="0"/>
    <xf numFmtId="0" fontId="2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4" fillId="18" borderId="0" applyNumberFormat="0" applyBorder="0" applyAlignment="0" applyProtection="0"/>
    <xf numFmtId="0" fontId="16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0" fontId="14" fillId="6" borderId="0" applyNumberFormat="0" applyBorder="0" applyAlignment="0" applyProtection="0"/>
    <xf numFmtId="0" fontId="16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textRotation="255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93">
      <alignment/>
      <protection/>
    </xf>
    <xf numFmtId="49" fontId="0" fillId="0" borderId="0" xfId="93" applyNumberFormat="1">
      <alignment/>
      <protection/>
    </xf>
    <xf numFmtId="49" fontId="7" fillId="0" borderId="0" xfId="93" applyNumberFormat="1" applyFont="1">
      <alignment/>
      <protection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2014招聘计划" xfId="84"/>
    <cellStyle name="差_Sheet1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4" xfId="92"/>
    <cellStyle name="常规_norma1" xfId="93"/>
    <cellStyle name="好_2014招聘计划" xfId="94"/>
    <cellStyle name="好_Sheet1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35" hidden="1" customWidth="1"/>
    <col min="2" max="2" width="6.625" style="0" hidden="1" customWidth="1"/>
    <col min="3" max="3" width="31.875" style="36" hidden="1" customWidth="1"/>
    <col min="4" max="6" width="9.00390625" style="35" hidden="1" customWidth="1"/>
    <col min="7" max="16384" width="9.00390625" style="35" customWidth="1"/>
  </cols>
  <sheetData>
    <row r="1" ht="14.25">
      <c r="C1" s="36" t="s">
        <v>0</v>
      </c>
    </row>
    <row r="2" ht="14.25">
      <c r="C2" s="36" t="s">
        <v>1</v>
      </c>
    </row>
    <row r="3" ht="15.75">
      <c r="C3" s="37" t="s">
        <v>2</v>
      </c>
    </row>
    <row r="4" ht="14.25">
      <c r="C4" s="36" t="s">
        <v>3</v>
      </c>
    </row>
    <row r="5" ht="14.25">
      <c r="C5" s="36" t="s">
        <v>4</v>
      </c>
    </row>
    <row r="6" ht="14.25">
      <c r="C6" s="36" t="s">
        <v>5</v>
      </c>
    </row>
    <row r="7" ht="14.25">
      <c r="C7" s="36" t="s">
        <v>6</v>
      </c>
    </row>
    <row r="8" ht="14.25">
      <c r="C8" s="36" t="s">
        <v>7</v>
      </c>
    </row>
    <row r="9" ht="14.25">
      <c r="C9" s="36" t="s">
        <v>8</v>
      </c>
    </row>
    <row r="10" ht="15.75">
      <c r="C10" s="37" t="s">
        <v>9</v>
      </c>
    </row>
    <row r="11" ht="15.75">
      <c r="C11" s="37" t="s">
        <v>10</v>
      </c>
    </row>
    <row r="12" ht="15.75">
      <c r="C12" s="37" t="s">
        <v>11</v>
      </c>
    </row>
    <row r="13" ht="14.25">
      <c r="C13" s="36" t="s">
        <v>12</v>
      </c>
    </row>
    <row r="14" ht="15.75">
      <c r="C14" s="37" t="s">
        <v>8</v>
      </c>
    </row>
    <row r="15" ht="15.75">
      <c r="C15" s="37" t="s">
        <v>13</v>
      </c>
    </row>
    <row r="16" ht="15.75">
      <c r="C16" s="37" t="s">
        <v>9</v>
      </c>
    </row>
    <row r="17" ht="15.75">
      <c r="C17" s="37" t="s">
        <v>14</v>
      </c>
    </row>
    <row r="18" ht="15.75">
      <c r="C18" s="37" t="s">
        <v>15</v>
      </c>
    </row>
    <row r="19" ht="15.75">
      <c r="C19" s="37" t="s">
        <v>8</v>
      </c>
    </row>
    <row r="20" ht="15.75">
      <c r="C20" s="37" t="s">
        <v>13</v>
      </c>
    </row>
    <row r="21" ht="14.25">
      <c r="C21" s="36" t="s">
        <v>16</v>
      </c>
    </row>
    <row r="22" ht="14.25">
      <c r="C22" s="36" t="s">
        <v>17</v>
      </c>
    </row>
    <row r="23" ht="15.75">
      <c r="C23" s="37" t="s">
        <v>18</v>
      </c>
    </row>
    <row r="24" ht="15.75">
      <c r="C24" s="37" t="s">
        <v>19</v>
      </c>
    </row>
    <row r="25" ht="14.25">
      <c r="C25" s="36" t="s">
        <v>20</v>
      </c>
    </row>
    <row r="26" ht="15.75">
      <c r="C26" s="37" t="s">
        <v>21</v>
      </c>
    </row>
    <row r="27" ht="15.75">
      <c r="C27" s="37" t="s">
        <v>22</v>
      </c>
    </row>
    <row r="28" ht="15.75">
      <c r="C28" s="37" t="s">
        <v>23</v>
      </c>
    </row>
    <row r="29" ht="15.75">
      <c r="C29" s="37" t="s">
        <v>24</v>
      </c>
    </row>
    <row r="30" ht="15.75">
      <c r="C30" s="37" t="s">
        <v>25</v>
      </c>
    </row>
    <row r="31" ht="15.75">
      <c r="C31" s="37" t="s">
        <v>26</v>
      </c>
    </row>
    <row r="32" ht="15.75">
      <c r="C32" s="37" t="s">
        <v>27</v>
      </c>
    </row>
    <row r="33" ht="15.75">
      <c r="C33" s="37" t="s">
        <v>28</v>
      </c>
    </row>
    <row r="34" ht="15.75">
      <c r="C34" s="37" t="s">
        <v>29</v>
      </c>
    </row>
    <row r="35" ht="14.25">
      <c r="C35" s="36" t="s">
        <v>13</v>
      </c>
    </row>
    <row r="36" ht="15.75">
      <c r="C36" s="37" t="s">
        <v>30</v>
      </c>
    </row>
    <row r="37" ht="14.25">
      <c r="C37" s="36" t="s">
        <v>31</v>
      </c>
    </row>
    <row r="38" ht="14.25">
      <c r="C38" s="36" t="s">
        <v>32</v>
      </c>
    </row>
    <row r="39" ht="14.25">
      <c r="C39" s="36" t="s">
        <v>33</v>
      </c>
    </row>
    <row r="40" ht="14.25">
      <c r="C40" s="36" t="s">
        <v>34</v>
      </c>
    </row>
    <row r="41" ht="14.25">
      <c r="C41" s="36" t="s">
        <v>35</v>
      </c>
    </row>
    <row r="42" ht="14.25">
      <c r="C42" s="36" t="s">
        <v>36</v>
      </c>
    </row>
    <row r="43" ht="15.75">
      <c r="C43" s="37" t="s">
        <v>37</v>
      </c>
    </row>
    <row r="44" ht="15.75">
      <c r="C44" s="37" t="s">
        <v>38</v>
      </c>
    </row>
    <row r="45" ht="15.75">
      <c r="C45" s="37" t="s">
        <v>39</v>
      </c>
    </row>
    <row r="46" ht="14.25">
      <c r="C46" s="36" t="s">
        <v>40</v>
      </c>
    </row>
    <row r="47" ht="14.25">
      <c r="C47" s="36" t="s">
        <v>41</v>
      </c>
    </row>
    <row r="48" ht="14.25">
      <c r="C48" s="36" t="s">
        <v>42</v>
      </c>
    </row>
    <row r="49" ht="14.25">
      <c r="C49" s="36" t="s">
        <v>43</v>
      </c>
    </row>
    <row r="50" ht="14.25">
      <c r="C50" s="36" t="s">
        <v>44</v>
      </c>
    </row>
    <row r="51" ht="15.75">
      <c r="C51" s="37" t="s">
        <v>45</v>
      </c>
    </row>
    <row r="52" ht="15.75">
      <c r="C52" s="36" t="s">
        <v>46</v>
      </c>
    </row>
    <row r="53" ht="15.75">
      <c r="C53" s="37" t="s">
        <v>47</v>
      </c>
    </row>
    <row r="54" ht="15.75">
      <c r="C54" s="37" t="s">
        <v>48</v>
      </c>
    </row>
    <row r="55" ht="15.75">
      <c r="C55" s="37" t="s">
        <v>49</v>
      </c>
    </row>
    <row r="56" ht="15.75">
      <c r="C56" s="37" t="s">
        <v>50</v>
      </c>
    </row>
    <row r="57" ht="15.75">
      <c r="C57" s="37" t="s">
        <v>51</v>
      </c>
    </row>
    <row r="58" ht="15.75">
      <c r="C58" s="37" t="s">
        <v>52</v>
      </c>
    </row>
    <row r="59" ht="15.75">
      <c r="C59" s="37" t="s">
        <v>53</v>
      </c>
    </row>
    <row r="60" ht="15.75">
      <c r="C60" s="37" t="s">
        <v>54</v>
      </c>
    </row>
    <row r="61" ht="15.75">
      <c r="C61" s="37" t="s">
        <v>55</v>
      </c>
    </row>
    <row r="62" ht="15.75">
      <c r="C62" s="37" t="s">
        <v>56</v>
      </c>
    </row>
    <row r="63" ht="14.25">
      <c r="C63" s="36" t="s">
        <v>57</v>
      </c>
    </row>
    <row r="64" ht="14.25">
      <c r="C64" s="36" t="s">
        <v>58</v>
      </c>
    </row>
    <row r="65" ht="14.25">
      <c r="C65" s="36" t="s">
        <v>59</v>
      </c>
    </row>
    <row r="66" ht="14.25">
      <c r="C66" s="36" t="s">
        <v>60</v>
      </c>
    </row>
    <row r="67" ht="14.25">
      <c r="C67" s="36" t="s">
        <v>8</v>
      </c>
    </row>
    <row r="68" ht="15.75">
      <c r="C68" s="37" t="s">
        <v>61</v>
      </c>
    </row>
    <row r="69" ht="15.75">
      <c r="C69" s="37" t="s">
        <v>62</v>
      </c>
    </row>
    <row r="70" ht="15.75">
      <c r="C70" s="37" t="s">
        <v>63</v>
      </c>
    </row>
    <row r="71" ht="15.75">
      <c r="C71" s="37" t="s">
        <v>64</v>
      </c>
    </row>
    <row r="72" ht="15.75">
      <c r="C72" s="37" t="s">
        <v>65</v>
      </c>
    </row>
    <row r="73" ht="15.75">
      <c r="C73" s="37" t="s">
        <v>66</v>
      </c>
    </row>
    <row r="74" ht="14.25">
      <c r="C74" s="36" t="s">
        <v>67</v>
      </c>
    </row>
    <row r="75" ht="15.75">
      <c r="C75" s="37" t="s">
        <v>68</v>
      </c>
    </row>
    <row r="76" ht="15.75">
      <c r="C76" s="37" t="s">
        <v>69</v>
      </c>
    </row>
    <row r="77" ht="14.25">
      <c r="C77" s="36" t="s">
        <v>70</v>
      </c>
    </row>
    <row r="78" ht="15.75">
      <c r="C78" s="37" t="s">
        <v>51</v>
      </c>
    </row>
    <row r="79" ht="15.75">
      <c r="C79" s="37" t="s">
        <v>52</v>
      </c>
    </row>
    <row r="80" ht="14.25">
      <c r="C80" s="36" t="s">
        <v>71</v>
      </c>
    </row>
    <row r="81" ht="15.75">
      <c r="C81" s="37" t="s">
        <v>72</v>
      </c>
    </row>
    <row r="82" ht="14.25">
      <c r="C82" s="36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18" sqref="A18:Z18"/>
    </sheetView>
  </sheetViews>
  <sheetFormatPr defaultColWidth="9.00390625" defaultRowHeight="14.25"/>
  <cols>
    <col min="1" max="1" width="4.375" style="3" customWidth="1"/>
    <col min="2" max="2" width="11.375" style="3" customWidth="1"/>
    <col min="3" max="3" width="9.75390625" style="3" customWidth="1"/>
    <col min="4" max="4" width="4.25390625" style="3" customWidth="1"/>
    <col min="5" max="5" width="5.125" style="3" customWidth="1"/>
    <col min="6" max="6" width="4.00390625" style="3" customWidth="1"/>
    <col min="7" max="7" width="4.375" style="4" customWidth="1"/>
    <col min="8" max="18" width="3.625" style="4" customWidth="1"/>
    <col min="19" max="19" width="4.375" style="4" customWidth="1"/>
    <col min="20" max="20" width="4.50390625" style="4" customWidth="1"/>
    <col min="21" max="21" width="4.50390625" style="4" bestFit="1" customWidth="1"/>
    <col min="22" max="22" width="5.25390625" style="4" customWidth="1"/>
    <col min="23" max="23" width="4.50390625" style="4" bestFit="1" customWidth="1"/>
    <col min="24" max="24" width="4.00390625" style="4" customWidth="1"/>
    <col min="25" max="25" width="4.75390625" style="3" customWidth="1"/>
    <col min="26" max="26" width="4.625" style="3" customWidth="1"/>
    <col min="27" max="27" width="4.25390625" style="3" customWidth="1"/>
    <col min="28" max="28" width="4.00390625" style="3" customWidth="1"/>
    <col min="29" max="16384" width="9.00390625" style="3" customWidth="1"/>
  </cols>
  <sheetData>
    <row r="1" spans="1:2" ht="21.75" customHeight="1">
      <c r="A1" s="5" t="s">
        <v>74</v>
      </c>
      <c r="B1" s="5"/>
    </row>
    <row r="2" spans="1:28" ht="24.75" customHeight="1">
      <c r="A2" s="6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0"/>
      <c r="AB2" s="30"/>
    </row>
    <row r="3" spans="1:28" s="1" customFormat="1" ht="25.5" customHeight="1">
      <c r="A3" s="7" t="s">
        <v>76</v>
      </c>
      <c r="B3" s="7" t="s">
        <v>77</v>
      </c>
      <c r="C3" s="7" t="s">
        <v>78</v>
      </c>
      <c r="D3" s="7" t="s">
        <v>79</v>
      </c>
      <c r="E3" s="7" t="s">
        <v>80</v>
      </c>
      <c r="F3" s="7" t="s">
        <v>81</v>
      </c>
      <c r="G3" s="8" t="s">
        <v>82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1"/>
      <c r="AB3" s="31"/>
    </row>
    <row r="4" spans="1:28" s="1" customFormat="1" ht="24" customHeight="1">
      <c r="A4" s="7"/>
      <c r="B4" s="7"/>
      <c r="C4" s="7"/>
      <c r="D4" s="7"/>
      <c r="E4" s="7"/>
      <c r="F4" s="7"/>
      <c r="G4" s="9" t="s">
        <v>83</v>
      </c>
      <c r="H4" s="10" t="s">
        <v>84</v>
      </c>
      <c r="I4" s="10" t="s">
        <v>85</v>
      </c>
      <c r="J4" s="10" t="s">
        <v>86</v>
      </c>
      <c r="K4" s="10" t="s">
        <v>87</v>
      </c>
      <c r="L4" s="10" t="s">
        <v>88</v>
      </c>
      <c r="M4" s="10" t="s">
        <v>89</v>
      </c>
      <c r="N4" s="10" t="s">
        <v>90</v>
      </c>
      <c r="O4" s="10" t="s">
        <v>91</v>
      </c>
      <c r="P4" s="10" t="s">
        <v>92</v>
      </c>
      <c r="Q4" s="10" t="s">
        <v>93</v>
      </c>
      <c r="R4" s="10" t="s">
        <v>94</v>
      </c>
      <c r="S4" s="10" t="s">
        <v>95</v>
      </c>
      <c r="T4" s="10" t="s">
        <v>96</v>
      </c>
      <c r="U4" s="10" t="s">
        <v>97</v>
      </c>
      <c r="V4" s="10" t="s">
        <v>98</v>
      </c>
      <c r="W4" s="10" t="s">
        <v>99</v>
      </c>
      <c r="X4" s="10" t="s">
        <v>100</v>
      </c>
      <c r="Y4" s="10" t="s">
        <v>101</v>
      </c>
      <c r="Z4" s="10" t="s">
        <v>102</v>
      </c>
      <c r="AA4" s="32"/>
      <c r="AB4" s="32"/>
    </row>
    <row r="5" spans="1:28" s="1" customFormat="1" ht="22.5" customHeight="1">
      <c r="A5" s="7"/>
      <c r="B5" s="7"/>
      <c r="C5" s="7"/>
      <c r="D5" s="7"/>
      <c r="E5" s="7"/>
      <c r="F5" s="7"/>
      <c r="G5" s="9" t="s">
        <v>103</v>
      </c>
      <c r="H5" s="11" t="s">
        <v>104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6"/>
      <c r="U5" s="9" t="s">
        <v>105</v>
      </c>
      <c r="V5" s="9"/>
      <c r="W5" s="9"/>
      <c r="X5" s="9"/>
      <c r="Y5" s="9"/>
      <c r="Z5" s="9"/>
      <c r="AA5" s="31"/>
      <c r="AB5" s="31"/>
    </row>
    <row r="6" spans="1:26" s="1" customFormat="1" ht="15" customHeight="1">
      <c r="A6" s="7"/>
      <c r="B6" s="7"/>
      <c r="C6" s="7"/>
      <c r="D6" s="7"/>
      <c r="E6" s="7"/>
      <c r="F6" s="7"/>
      <c r="G6" s="9"/>
      <c r="H6" s="12" t="s">
        <v>106</v>
      </c>
      <c r="I6" s="12" t="s">
        <v>107</v>
      </c>
      <c r="J6" s="12" t="s">
        <v>108</v>
      </c>
      <c r="K6" s="12" t="s">
        <v>109</v>
      </c>
      <c r="L6" s="12" t="s">
        <v>110</v>
      </c>
      <c r="M6" s="12" t="s">
        <v>111</v>
      </c>
      <c r="N6" s="12" t="s">
        <v>112</v>
      </c>
      <c r="O6" s="12" t="s">
        <v>113</v>
      </c>
      <c r="P6" s="9" t="s">
        <v>114</v>
      </c>
      <c r="Q6" s="9" t="s">
        <v>115</v>
      </c>
      <c r="R6" s="9" t="s">
        <v>116</v>
      </c>
      <c r="S6" s="12" t="s">
        <v>117</v>
      </c>
      <c r="T6" s="9" t="s">
        <v>118</v>
      </c>
      <c r="U6" s="9" t="s">
        <v>119</v>
      </c>
      <c r="V6" s="9" t="s">
        <v>120</v>
      </c>
      <c r="W6" s="9" t="s">
        <v>121</v>
      </c>
      <c r="X6" s="27" t="s">
        <v>122</v>
      </c>
      <c r="Y6" s="12" t="s">
        <v>123</v>
      </c>
      <c r="Z6" s="12" t="s">
        <v>124</v>
      </c>
    </row>
    <row r="7" spans="1:26" s="1" customFormat="1" ht="16.5" customHeight="1">
      <c r="A7" s="7"/>
      <c r="B7" s="7"/>
      <c r="C7" s="7"/>
      <c r="D7" s="7"/>
      <c r="E7" s="7"/>
      <c r="F7" s="7"/>
      <c r="G7" s="9"/>
      <c r="H7" s="12"/>
      <c r="I7" s="12"/>
      <c r="J7" s="12"/>
      <c r="K7" s="12"/>
      <c r="L7" s="12"/>
      <c r="M7" s="12"/>
      <c r="N7" s="12"/>
      <c r="O7" s="12"/>
      <c r="P7" s="9"/>
      <c r="Q7" s="9"/>
      <c r="R7" s="9"/>
      <c r="S7" s="12"/>
      <c r="T7" s="9"/>
      <c r="U7" s="9"/>
      <c r="V7" s="9"/>
      <c r="W7" s="9"/>
      <c r="X7" s="27"/>
      <c r="Y7" s="12"/>
      <c r="Z7" s="12"/>
    </row>
    <row r="8" spans="1:26" s="1" customFormat="1" ht="15.75" customHeight="1">
      <c r="A8" s="7"/>
      <c r="B8" s="7"/>
      <c r="C8" s="7"/>
      <c r="D8" s="7"/>
      <c r="E8" s="7"/>
      <c r="F8" s="7"/>
      <c r="G8" s="9"/>
      <c r="H8" s="12"/>
      <c r="I8" s="12"/>
      <c r="J8" s="12"/>
      <c r="K8" s="12"/>
      <c r="L8" s="12"/>
      <c r="M8" s="12"/>
      <c r="N8" s="12"/>
      <c r="O8" s="12"/>
      <c r="P8" s="9"/>
      <c r="Q8" s="9"/>
      <c r="R8" s="9"/>
      <c r="S8" s="12"/>
      <c r="T8" s="9"/>
      <c r="U8" s="9"/>
      <c r="V8" s="9"/>
      <c r="W8" s="9"/>
      <c r="X8" s="27"/>
      <c r="Y8" s="12"/>
      <c r="Z8" s="12"/>
    </row>
    <row r="9" spans="1:26" s="2" customFormat="1" ht="24.75" customHeight="1">
      <c r="A9" s="13">
        <v>1</v>
      </c>
      <c r="B9" s="14" t="s">
        <v>125</v>
      </c>
      <c r="C9" s="7" t="s">
        <v>126</v>
      </c>
      <c r="D9" s="15" t="s">
        <v>127</v>
      </c>
      <c r="E9" s="15" t="s">
        <v>128</v>
      </c>
      <c r="F9" s="16" t="s">
        <v>84</v>
      </c>
      <c r="G9" s="17">
        <f>SUM(H9:T9)</f>
        <v>5</v>
      </c>
      <c r="H9" s="17">
        <v>1</v>
      </c>
      <c r="I9" s="17"/>
      <c r="J9" s="17"/>
      <c r="K9" s="17">
        <v>1</v>
      </c>
      <c r="L9" s="17">
        <v>1</v>
      </c>
      <c r="M9" s="17"/>
      <c r="N9" s="17"/>
      <c r="O9" s="17">
        <v>1</v>
      </c>
      <c r="P9" s="17"/>
      <c r="Q9" s="17"/>
      <c r="R9" s="17"/>
      <c r="S9" s="17">
        <v>1</v>
      </c>
      <c r="T9" s="17"/>
      <c r="U9" s="17"/>
      <c r="V9" s="19"/>
      <c r="W9" s="19"/>
      <c r="X9" s="19"/>
      <c r="Y9" s="19"/>
      <c r="Z9" s="19"/>
    </row>
    <row r="10" spans="1:26" s="2" customFormat="1" ht="27" customHeight="1">
      <c r="A10" s="13">
        <v>2</v>
      </c>
      <c r="B10" s="14" t="s">
        <v>125</v>
      </c>
      <c r="C10" s="7" t="s">
        <v>129</v>
      </c>
      <c r="D10" s="15" t="s">
        <v>127</v>
      </c>
      <c r="E10" s="15" t="s">
        <v>128</v>
      </c>
      <c r="F10" s="16" t="s">
        <v>85</v>
      </c>
      <c r="G10" s="17">
        <v>55</v>
      </c>
      <c r="H10" s="17">
        <v>5</v>
      </c>
      <c r="I10" s="17">
        <v>3</v>
      </c>
      <c r="J10" s="17">
        <v>3</v>
      </c>
      <c r="K10" s="17">
        <v>8</v>
      </c>
      <c r="L10" s="17">
        <v>5</v>
      </c>
      <c r="M10" s="17">
        <v>5</v>
      </c>
      <c r="N10" s="17">
        <v>4</v>
      </c>
      <c r="O10" s="17">
        <v>7</v>
      </c>
      <c r="P10" s="17"/>
      <c r="Q10" s="17"/>
      <c r="R10" s="17"/>
      <c r="S10" s="17">
        <v>2</v>
      </c>
      <c r="T10" s="17"/>
      <c r="U10" s="17">
        <v>6</v>
      </c>
      <c r="V10" s="17">
        <v>1</v>
      </c>
      <c r="W10" s="17">
        <v>1</v>
      </c>
      <c r="X10" s="17">
        <v>2</v>
      </c>
      <c r="Y10" s="17">
        <v>2</v>
      </c>
      <c r="Z10" s="17">
        <v>1</v>
      </c>
    </row>
    <row r="11" spans="1:26" s="2" customFormat="1" ht="27" customHeight="1">
      <c r="A11" s="13">
        <v>3</v>
      </c>
      <c r="B11" s="14" t="s">
        <v>125</v>
      </c>
      <c r="C11" s="7" t="s">
        <v>130</v>
      </c>
      <c r="D11" s="15" t="s">
        <v>127</v>
      </c>
      <c r="E11" s="15" t="s">
        <v>128</v>
      </c>
      <c r="F11" s="16" t="s">
        <v>86</v>
      </c>
      <c r="G11" s="17">
        <f>SUM(H11:T11)</f>
        <v>28</v>
      </c>
      <c r="H11" s="17">
        <v>5</v>
      </c>
      <c r="I11" s="17">
        <v>4</v>
      </c>
      <c r="J11" s="17">
        <v>4</v>
      </c>
      <c r="K11" s="17">
        <v>4</v>
      </c>
      <c r="L11" s="17">
        <v>2</v>
      </c>
      <c r="M11" s="17">
        <v>2</v>
      </c>
      <c r="N11" s="17">
        <v>3</v>
      </c>
      <c r="O11" s="17">
        <v>2</v>
      </c>
      <c r="P11" s="17"/>
      <c r="Q11" s="17"/>
      <c r="R11" s="17"/>
      <c r="S11" s="17">
        <v>2</v>
      </c>
      <c r="T11" s="17"/>
      <c r="U11" s="19"/>
      <c r="V11" s="19"/>
      <c r="W11" s="19"/>
      <c r="X11" s="19"/>
      <c r="Y11" s="19"/>
      <c r="Z11" s="19"/>
    </row>
    <row r="12" spans="1:26" s="2" customFormat="1" ht="24.75" customHeight="1">
      <c r="A12" s="13">
        <v>4</v>
      </c>
      <c r="B12" s="14" t="s">
        <v>125</v>
      </c>
      <c r="C12" s="7" t="s">
        <v>131</v>
      </c>
      <c r="D12" s="15" t="s">
        <v>127</v>
      </c>
      <c r="E12" s="15" t="s">
        <v>128</v>
      </c>
      <c r="F12" s="16" t="s">
        <v>87</v>
      </c>
      <c r="G12" s="17">
        <f>SUM(H12:T12)</f>
        <v>218</v>
      </c>
      <c r="H12" s="17">
        <v>72</v>
      </c>
      <c r="I12" s="17">
        <v>64</v>
      </c>
      <c r="J12" s="17">
        <v>45</v>
      </c>
      <c r="K12" s="17"/>
      <c r="L12" s="17"/>
      <c r="M12" s="17"/>
      <c r="N12" s="17"/>
      <c r="O12" s="17"/>
      <c r="P12" s="17">
        <v>13</v>
      </c>
      <c r="Q12" s="28">
        <v>10</v>
      </c>
      <c r="R12" s="17">
        <v>6</v>
      </c>
      <c r="S12" s="17">
        <v>8</v>
      </c>
      <c r="T12" s="17"/>
      <c r="U12" s="19"/>
      <c r="V12" s="19"/>
      <c r="W12" s="19"/>
      <c r="X12" s="19"/>
      <c r="Y12" s="19"/>
      <c r="Z12" s="19"/>
    </row>
    <row r="13" spans="1:26" s="2" customFormat="1" ht="25.5" customHeight="1">
      <c r="A13" s="13">
        <v>5</v>
      </c>
      <c r="B13" s="14" t="s">
        <v>125</v>
      </c>
      <c r="C13" s="7" t="s">
        <v>132</v>
      </c>
      <c r="D13" s="15" t="s">
        <v>127</v>
      </c>
      <c r="E13" s="15" t="s">
        <v>128</v>
      </c>
      <c r="F13" s="16" t="s">
        <v>88</v>
      </c>
      <c r="G13" s="17">
        <v>4</v>
      </c>
      <c r="H13" s="18">
        <v>1</v>
      </c>
      <c r="I13" s="18">
        <v>1</v>
      </c>
      <c r="J13" s="18">
        <v>2</v>
      </c>
      <c r="K13" s="18"/>
      <c r="L13" s="18"/>
      <c r="M13" s="18"/>
      <c r="N13" s="18"/>
      <c r="O13" s="18"/>
      <c r="P13" s="18"/>
      <c r="Q13" s="18"/>
      <c r="R13" s="18"/>
      <c r="S13" s="18"/>
      <c r="T13" s="29"/>
      <c r="U13" s="19"/>
      <c r="V13" s="19"/>
      <c r="W13" s="19"/>
      <c r="X13" s="19"/>
      <c r="Y13" s="19"/>
      <c r="Z13" s="19"/>
    </row>
    <row r="14" spans="1:26" s="2" customFormat="1" ht="27" customHeight="1">
      <c r="A14" s="13">
        <v>6</v>
      </c>
      <c r="B14" s="14" t="s">
        <v>125</v>
      </c>
      <c r="C14" s="7" t="s">
        <v>133</v>
      </c>
      <c r="D14" s="15" t="s">
        <v>127</v>
      </c>
      <c r="E14" s="15" t="s">
        <v>128</v>
      </c>
      <c r="F14" s="16" t="s">
        <v>89</v>
      </c>
      <c r="G14" s="17">
        <v>5</v>
      </c>
      <c r="H14" s="18"/>
      <c r="I14" s="2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9">
        <v>5</v>
      </c>
      <c r="U14" s="19"/>
      <c r="V14" s="19"/>
      <c r="W14" s="19"/>
      <c r="X14" s="19"/>
      <c r="Y14" s="19"/>
      <c r="Z14" s="19"/>
    </row>
    <row r="15" spans="1:26" ht="21" customHeight="1">
      <c r="A15" s="19" t="s">
        <v>134</v>
      </c>
      <c r="B15" s="19"/>
      <c r="C15" s="19"/>
      <c r="D15" s="19"/>
      <c r="E15" s="19"/>
      <c r="F15" s="19"/>
      <c r="G15" s="17">
        <v>315</v>
      </c>
      <c r="H15" s="17">
        <f aca="true" t="shared" si="0" ref="H15:T15">H9+H10+H11+H12+H13</f>
        <v>84</v>
      </c>
      <c r="I15" s="17">
        <f t="shared" si="0"/>
        <v>72</v>
      </c>
      <c r="J15" s="17">
        <f t="shared" si="0"/>
        <v>54</v>
      </c>
      <c r="K15" s="17">
        <f t="shared" si="0"/>
        <v>13</v>
      </c>
      <c r="L15" s="17">
        <f t="shared" si="0"/>
        <v>8</v>
      </c>
      <c r="M15" s="17">
        <f t="shared" si="0"/>
        <v>7</v>
      </c>
      <c r="N15" s="17">
        <f t="shared" si="0"/>
        <v>7</v>
      </c>
      <c r="O15" s="17">
        <f t="shared" si="0"/>
        <v>10</v>
      </c>
      <c r="P15" s="17">
        <f t="shared" si="0"/>
        <v>13</v>
      </c>
      <c r="Q15" s="17">
        <f t="shared" si="0"/>
        <v>10</v>
      </c>
      <c r="R15" s="17">
        <f t="shared" si="0"/>
        <v>6</v>
      </c>
      <c r="S15" s="17">
        <v>13</v>
      </c>
      <c r="T15" s="17">
        <v>5</v>
      </c>
      <c r="U15" s="17">
        <v>6</v>
      </c>
      <c r="V15" s="17">
        <v>1</v>
      </c>
      <c r="W15" s="17">
        <v>1</v>
      </c>
      <c r="X15" s="17">
        <v>2</v>
      </c>
      <c r="Y15" s="17">
        <v>2</v>
      </c>
      <c r="Z15" s="17">
        <v>1</v>
      </c>
    </row>
    <row r="16" spans="1:25" ht="12.75" customHeight="1">
      <c r="A16" s="20" t="s">
        <v>135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3"/>
    </row>
    <row r="17" spans="1:28" ht="31.5" customHeight="1">
      <c r="A17" s="23" t="s">
        <v>136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34"/>
      <c r="AB17" s="34"/>
    </row>
    <row r="18" spans="1:26" ht="45.75" customHeight="1">
      <c r="A18" s="23" t="s">
        <v>137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4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</sheetData>
  <sheetProtection/>
  <mergeCells count="36">
    <mergeCell ref="A1:B1"/>
    <mergeCell ref="A2:Z2"/>
    <mergeCell ref="G3:Z3"/>
    <mergeCell ref="H5:T5"/>
    <mergeCell ref="U5:Z5"/>
    <mergeCell ref="A15:F15"/>
    <mergeCell ref="A17:Z17"/>
    <mergeCell ref="A18:Z18"/>
    <mergeCell ref="A19:X19"/>
    <mergeCell ref="A20:X20"/>
    <mergeCell ref="A3:A8"/>
    <mergeCell ref="B3:B8"/>
    <mergeCell ref="C3:C8"/>
    <mergeCell ref="D3:D8"/>
    <mergeCell ref="E3:E8"/>
    <mergeCell ref="F3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</mergeCells>
  <printOptions/>
  <pageMargins left="0.5902777777777778" right="0.4326388888888889" top="0.66875" bottom="0.23958333333333334" header="0.3104166666666667" footer="0.33055555555555555"/>
  <pageSetup horizontalDpi="600" verticalDpi="600" orientation="landscape" paperSize="9"/>
  <ignoredErrors>
    <ignoredError sqref="H4:R4 F9: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邯郸市峰峰矿区政务协同办公系统单位管理员</cp:lastModifiedBy>
  <cp:lastPrinted>2019-08-10T07:45:42Z</cp:lastPrinted>
  <dcterms:created xsi:type="dcterms:W3CDTF">2013-10-29T00:44:09Z</dcterms:created>
  <dcterms:modified xsi:type="dcterms:W3CDTF">2019-11-08T07:20:14Z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