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公告计划（教师）" sheetId="8" r:id="rId1"/>
  </sheets>
  <definedNames>
    <definedName name="_xlnm._FilterDatabase" localSheetId="0" hidden="1">'公告计划（教师）'!$A$3:$V$86</definedName>
    <definedName name="_xlnm.Print_Titles" localSheetId="0">'公告计划（教师）'!$1:$3</definedName>
  </definedNames>
  <calcPr calcId="144525"/>
</workbook>
</file>

<file path=xl/sharedStrings.xml><?xml version="1.0" encoding="utf-8"?>
<sst xmlns="http://schemas.openxmlformats.org/spreadsheetml/2006/main" count="120">
  <si>
    <t>2017年度奉贤区教育系统招聘岗位及人数</t>
  </si>
  <si>
    <t>单位名称</t>
  </si>
  <si>
    <t>小计</t>
  </si>
  <si>
    <t>教师岗位</t>
  </si>
  <si>
    <t>备注</t>
  </si>
  <si>
    <t>附加条件</t>
  </si>
  <si>
    <t>语文</t>
  </si>
  <si>
    <t>数学</t>
  </si>
  <si>
    <t>英语</t>
  </si>
  <si>
    <t>物理</t>
  </si>
  <si>
    <t>化学</t>
  </si>
  <si>
    <t>生命科学</t>
  </si>
  <si>
    <t>科学</t>
  </si>
  <si>
    <t>音乐</t>
  </si>
  <si>
    <t>体育</t>
  </si>
  <si>
    <t>美术</t>
  </si>
  <si>
    <t>历史</t>
  </si>
  <si>
    <t>地理</t>
  </si>
  <si>
    <t>政治</t>
  </si>
  <si>
    <t>信息技术</t>
  </si>
  <si>
    <t>自然</t>
  </si>
  <si>
    <t>心理</t>
  </si>
  <si>
    <t>幼儿园</t>
  </si>
  <si>
    <t>其他</t>
  </si>
  <si>
    <t>奉贤中学</t>
  </si>
  <si>
    <t>“211工程”、“985工程”高校应届毕业生。外省市户籍须全日制硕士及以上学历。</t>
  </si>
  <si>
    <t>奉贤区曙光中学</t>
  </si>
  <si>
    <t>省级以上师范大学师范类专业应届毕业生，或“211工程”、“985工程”高校应届毕业生，专业对口。应聘英语岗位需达专业英语八级。</t>
  </si>
  <si>
    <t>奉贤区致远高级中学</t>
  </si>
  <si>
    <t>限女性，全日制师范类本科及以上学历，体操类专业，身心健康，上海户籍。</t>
  </si>
  <si>
    <t>奉贤区奉城高级中学</t>
  </si>
  <si>
    <t>全日制硕士研究生及以上学历或“211工程”大学全日制本科生，专业对口。</t>
  </si>
  <si>
    <t>奉贤区景秀高级中学</t>
  </si>
  <si>
    <t>奉贤区古华中学</t>
  </si>
  <si>
    <t>奉贤区洪庙中学</t>
  </si>
  <si>
    <t>奉贤区汇贤中学</t>
  </si>
  <si>
    <t>奉贤区金水苑中学</t>
  </si>
  <si>
    <t>奉贤区青村中学</t>
  </si>
  <si>
    <t>奉贤区青溪中学</t>
  </si>
  <si>
    <t>奉贤区尚同中学</t>
  </si>
  <si>
    <t>奉贤区实验中学</t>
  </si>
  <si>
    <t>奉贤区四团中学</t>
  </si>
  <si>
    <t>奉贤区肖塘中学</t>
  </si>
  <si>
    <t>奉贤区奉城第二小学</t>
  </si>
  <si>
    <t>奉贤区教育学院附属实验小学</t>
  </si>
  <si>
    <t>奉贤区明德外国语小学</t>
  </si>
  <si>
    <t>奉贤区洪庙小学</t>
  </si>
  <si>
    <t>奉贤区江海第一小学</t>
  </si>
  <si>
    <t>奉贤区江山小学</t>
  </si>
  <si>
    <t>奉贤区解放路小学</t>
  </si>
  <si>
    <t>奉贤区金水苑小学</t>
  </si>
  <si>
    <t>奉贤区南桥小学</t>
  </si>
  <si>
    <t>奉贤区思言小学</t>
  </si>
  <si>
    <t>奉贤区四团小学</t>
  </si>
  <si>
    <t>奉贤区塘外小学</t>
  </si>
  <si>
    <t>奉贤区头桥小学</t>
  </si>
  <si>
    <t>奉贤区西渡小学</t>
  </si>
  <si>
    <t>奉贤区肖塘小学</t>
  </si>
  <si>
    <t>奉贤区育贤小学</t>
  </si>
  <si>
    <t>奉贤区奉浦学校（小学部）</t>
  </si>
  <si>
    <t>奉贤区光明学校（小学部）</t>
  </si>
  <si>
    <t>奉贤区平安学校(初中部）</t>
  </si>
  <si>
    <t>奉贤区平安学校(小学部）</t>
  </si>
  <si>
    <t>奉贤区钱桥学校（初中部）</t>
  </si>
  <si>
    <t>奉贤区钱桥学校（小学部）</t>
  </si>
  <si>
    <t>奉贤区青少年业余体育学校（初中部）</t>
  </si>
  <si>
    <t>教练</t>
  </si>
  <si>
    <t>1、奉贤户籍、全日制本科毕业（跆拳道或散打专业） 3、有跆拳道或散打运动员经历 4、有从事跆拳道或散打的教学资格</t>
  </si>
  <si>
    <t>奉贤区邬桥学校（小学部）</t>
  </si>
  <si>
    <t>奉贤区五四学校（初中部）</t>
  </si>
  <si>
    <t>奉贤区五四学校（小学部）</t>
  </si>
  <si>
    <t>奉贤区西渡学校（小学部）</t>
  </si>
  <si>
    <t>奉贤区新寺学校（初中部）</t>
  </si>
  <si>
    <t>奉贤区新寺学校（小学部）</t>
  </si>
  <si>
    <t>奉贤区星火学校（初中部）</t>
  </si>
  <si>
    <t>奉贤区星火学校（小学部）</t>
  </si>
  <si>
    <t>奉贤区阳光外国语学校（初中部）</t>
  </si>
  <si>
    <t>奉贤区肇文学校（初中部）</t>
  </si>
  <si>
    <t>奉贤区肇文学校（小学部）</t>
  </si>
  <si>
    <t>奉贤区柘林学校（小学部）</t>
  </si>
  <si>
    <t>奉贤区庄行学校（初中部）</t>
  </si>
  <si>
    <t>奉贤区思齐幼儿园</t>
  </si>
  <si>
    <t>奉贤区奉城幼儿园</t>
  </si>
  <si>
    <t>奉贤区海湾幼儿园</t>
  </si>
  <si>
    <t>奉贤区江海幼儿园</t>
  </si>
  <si>
    <t>奉贤区解放路幼儿园</t>
  </si>
  <si>
    <t>奉贤区金铃子幼儿园</t>
  </si>
  <si>
    <t>奉贤区金水苑幼儿园</t>
  </si>
  <si>
    <t>奉贤区金阳幼儿园</t>
  </si>
  <si>
    <t>奉贤区金棕榈幼儿园</t>
  </si>
  <si>
    <t>奉贤区聚贤幼儿园</t>
  </si>
  <si>
    <t>奉贤区南中路幼儿园</t>
  </si>
  <si>
    <t>奉贤区青青草幼儿园</t>
  </si>
  <si>
    <t>奉贤区奉浦幼儿园</t>
  </si>
  <si>
    <t>奉贤区实验幼儿园</t>
  </si>
  <si>
    <t>奉贤区树园幼儿园</t>
  </si>
  <si>
    <t>奉贤区四团幼儿园</t>
  </si>
  <si>
    <t>奉贤区桃花源幼儿园</t>
  </si>
  <si>
    <t>奉贤区邬桥幼儿园</t>
  </si>
  <si>
    <t>奉贤区西渡幼儿园</t>
  </si>
  <si>
    <t>奉贤区小蜻蜓幼儿园</t>
  </si>
  <si>
    <t>奉贤区小森林幼儿园</t>
  </si>
  <si>
    <t>奉贤区新南幼儿园</t>
  </si>
  <si>
    <t>奉贤区阳光幼儿园</t>
  </si>
  <si>
    <t>奉贤区育秀幼儿园</t>
  </si>
  <si>
    <t>奉贤区月亮船幼儿园</t>
  </si>
  <si>
    <t>奉贤区柘林幼儿园</t>
  </si>
  <si>
    <t>奉贤区庄行幼儿园</t>
  </si>
  <si>
    <t>奉贤中等专业学校</t>
  </si>
  <si>
    <t>（汽修、维语管理人员）</t>
  </si>
  <si>
    <t>1、语文教师
全日制本科及以上学历，汉语言文学专业，具有高中或中等职业学校类教师资格证书。
2、维语教师
维族，男性，能胜任双语教学，具有高级专业技术职务，年龄45岁以下，具有行政、学生管理经验，获得省市级工作荣誉者优先。
3、汽修专业教师
男性，全日制本科及以上学历，汽修相关专业，具有相关工作经历或工程师资格者优先。应届毕业生须具有高中或职业学校类教师资格证书。
4、平面设计教师
全日制本科及以上学历应届毕业生，美术设计、平面设计专业，具有高中或职业学校类教师资格证书。</t>
  </si>
  <si>
    <t>惠敏学校</t>
  </si>
  <si>
    <t>（特教、康复）</t>
  </si>
  <si>
    <t>上海开放大学奉贤分校</t>
  </si>
  <si>
    <t>（社区教育）</t>
  </si>
  <si>
    <t>1、全日制研究生学历、中共党员；2、具备与教学相应的业务能力和科研能力，科研获得过市级以上的荣誉或奖项的优先；3、具备较强的教育组织能力，从事过高校思政教育的优先；4、师范类社会体育教育专业；5、具有较强的协调、综合分析能力，交流沟通能力，从事过组织大型学生活动的优先。</t>
  </si>
  <si>
    <t>青少年活动中心</t>
  </si>
  <si>
    <t>（舞蹈）</t>
  </si>
  <si>
    <t>1、专业舞蹈院校应届毕业生，具有良好的基本功，学习成绩优异，在全国或上海地区重要舞蹈赛事中多次获奖，有编舞能力。
2、热爱教育，执着舞蹈，品学兼优，有良好的政治素养。
3、本市户籍，限招女性。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</si>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</sst>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10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6" borderId="8" applyNumberFormat="0" applyFont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2" xfId="10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vertical="center" wrapText="1"/>
    </xf>
    <xf numFmtId="0" fontId="3" fillId="2" borderId="2" xfId="90" applyFont="1" applyFill="1" applyBorder="1" applyAlignment="1">
      <alignment horizontal="center" vertical="center" wrapText="1"/>
    </xf>
  </cellXfs>
  <cellStyles count="109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31" xfId="30"/>
    <cellStyle name="常规 2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16" xfId="38"/>
    <cellStyle name="常规 21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 11" xfId="58"/>
    <cellStyle name="常规 13" xfId="59"/>
    <cellStyle name="常规 14" xfId="60"/>
    <cellStyle name="常规 15" xfId="61"/>
    <cellStyle name="常规 20" xfId="62"/>
    <cellStyle name="常规 17" xfId="63"/>
    <cellStyle name="常规 22" xfId="64"/>
    <cellStyle name="常规 23" xfId="65"/>
    <cellStyle name="常规 18" xfId="66"/>
    <cellStyle name="常规 24" xfId="67"/>
    <cellStyle name="常规 19" xfId="68"/>
    <cellStyle name="常规 2" xfId="69"/>
    <cellStyle name="常规 25" xfId="70"/>
    <cellStyle name="常规 30" xfId="71"/>
    <cellStyle name="常规 27" xfId="72"/>
    <cellStyle name="常规 32" xfId="73"/>
    <cellStyle name="常规 28" xfId="74"/>
    <cellStyle name="常规 33" xfId="75"/>
    <cellStyle name="常规 29" xfId="76"/>
    <cellStyle name="常规 34" xfId="77"/>
    <cellStyle name="常规 3" xfId="78"/>
    <cellStyle name="常规 35" xfId="79"/>
    <cellStyle name="常规 40" xfId="80"/>
    <cellStyle name="常规 36" xfId="81"/>
    <cellStyle name="常规 41" xfId="82"/>
    <cellStyle name="常规 37" xfId="83"/>
    <cellStyle name="常规 42" xfId="84"/>
    <cellStyle name="常规 38" xfId="85"/>
    <cellStyle name="常规 43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58" xfId="104"/>
    <cellStyle name="常规 59" xfId="105"/>
    <cellStyle name="常规 7" xfId="106"/>
    <cellStyle name="常规 8" xfId="107"/>
    <cellStyle name="常规 9" xfId="108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86"/>
  <sheetViews>
    <sheetView tabSelected="1" workbookViewId="0">
      <pane ySplit="3" topLeftCell="A4" activePane="bottomLeft" state="frozen"/>
      <selection/>
      <selection pane="bottomLeft" activeCell="A1" sqref="A1:V1"/>
    </sheetView>
  </sheetViews>
  <sheetFormatPr defaultColWidth="9" defaultRowHeight="24.95" customHeight="1"/>
  <cols>
    <col min="1" max="1" width="26.5" customWidth="1"/>
    <col min="2" max="2" width="4.625" customWidth="1"/>
    <col min="3" max="3" width="4.25" customWidth="1"/>
    <col min="4" max="4" width="3.375" customWidth="1"/>
    <col min="5" max="5" width="3.125" customWidth="1"/>
    <col min="6" max="6" width="3.25" customWidth="1"/>
    <col min="7" max="7" width="3.625" customWidth="1"/>
    <col min="8" max="8" width="5.875" customWidth="1"/>
    <col min="9" max="9" width="3.875" customWidth="1"/>
    <col min="10" max="11" width="4" customWidth="1"/>
    <col min="12" max="12" width="3.75" customWidth="1"/>
    <col min="13" max="13" width="4.375" customWidth="1"/>
    <col min="14" max="14" width="4.125" customWidth="1"/>
    <col min="15" max="15" width="3.75" customWidth="1"/>
    <col min="16" max="16" width="5.5" customWidth="1"/>
    <col min="17" max="17" width="4.375" customWidth="1"/>
    <col min="18" max="18" width="3.875" customWidth="1"/>
    <col min="19" max="19" width="5.5" customWidth="1"/>
    <col min="20" max="20" width="5.25" customWidth="1"/>
    <col min="21" max="21" width="9.5" customWidth="1"/>
    <col min="22" max="22" width="65" style="1" customWidth="1"/>
  </cols>
  <sheetData>
    <row r="1" customHeight="1" spans="1:2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1"/>
    </row>
    <row r="2" customHeight="1" spans="1:22">
      <c r="A2" s="3" t="s">
        <v>1</v>
      </c>
      <c r="B2" s="3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2"/>
      <c r="U2" s="7" t="s">
        <v>4</v>
      </c>
      <c r="V2" s="13" t="s">
        <v>5</v>
      </c>
    </row>
    <row r="3" ht="45" customHeight="1" spans="1:22">
      <c r="A3" s="6"/>
      <c r="B3" s="3"/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/>
      <c r="V3" s="13"/>
    </row>
    <row r="4" ht="47" customHeight="1" spans="1:22">
      <c r="A4" s="8" t="s">
        <v>24</v>
      </c>
      <c r="B4" s="8">
        <f t="shared" ref="B4:B9" si="0">C4+D4+E4+F4+G4+H4+I4+J4+K4+L4+M4+N4+O4+P4+Q4+R4+S4+T4</f>
        <v>2</v>
      </c>
      <c r="C4" s="9">
        <v>1</v>
      </c>
      <c r="D4" s="9">
        <v>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4" t="s">
        <v>25</v>
      </c>
    </row>
    <row r="5" ht="55" customHeight="1" spans="1:22">
      <c r="A5" s="8" t="s">
        <v>26</v>
      </c>
      <c r="B5" s="8">
        <f t="shared" si="0"/>
        <v>7</v>
      </c>
      <c r="C5" s="9">
        <v>1</v>
      </c>
      <c r="D5" s="9">
        <v>2</v>
      </c>
      <c r="E5" s="9">
        <v>1</v>
      </c>
      <c r="F5" s="9"/>
      <c r="G5" s="9"/>
      <c r="H5" s="9">
        <v>1</v>
      </c>
      <c r="I5" s="9"/>
      <c r="J5" s="9"/>
      <c r="K5" s="9"/>
      <c r="L5" s="9"/>
      <c r="M5" s="9">
        <v>1</v>
      </c>
      <c r="N5" s="9"/>
      <c r="O5" s="9"/>
      <c r="P5" s="9"/>
      <c r="Q5" s="9"/>
      <c r="R5" s="9">
        <v>1</v>
      </c>
      <c r="S5" s="9"/>
      <c r="T5" s="9"/>
      <c r="U5" s="9"/>
      <c r="V5" s="14" t="s">
        <v>27</v>
      </c>
    </row>
    <row r="6" ht="33" customHeight="1" spans="1:22">
      <c r="A6" s="8" t="s">
        <v>28</v>
      </c>
      <c r="B6" s="8">
        <f t="shared" si="0"/>
        <v>1</v>
      </c>
      <c r="C6" s="9"/>
      <c r="D6" s="9"/>
      <c r="E6" s="9"/>
      <c r="F6" s="9"/>
      <c r="G6" s="9"/>
      <c r="H6" s="9"/>
      <c r="I6" s="9"/>
      <c r="J6" s="9"/>
      <c r="K6" s="9">
        <v>1</v>
      </c>
      <c r="L6" s="9"/>
      <c r="M6" s="9"/>
      <c r="N6" s="9"/>
      <c r="O6" s="9"/>
      <c r="P6" s="9"/>
      <c r="Q6" s="9"/>
      <c r="R6" s="9"/>
      <c r="S6" s="9"/>
      <c r="T6" s="9"/>
      <c r="U6" s="9"/>
      <c r="V6" s="14" t="s">
        <v>29</v>
      </c>
    </row>
    <row r="7" ht="34" customHeight="1" spans="1:22">
      <c r="A7" s="8" t="s">
        <v>30</v>
      </c>
      <c r="B7" s="8">
        <f t="shared" si="0"/>
        <v>2</v>
      </c>
      <c r="C7" s="9"/>
      <c r="D7" s="9"/>
      <c r="E7" s="9"/>
      <c r="F7" s="9"/>
      <c r="G7" s="9"/>
      <c r="H7" s="9">
        <v>1</v>
      </c>
      <c r="I7" s="9"/>
      <c r="J7" s="9"/>
      <c r="K7" s="9"/>
      <c r="L7" s="9"/>
      <c r="M7" s="9"/>
      <c r="N7" s="9"/>
      <c r="O7" s="9">
        <v>1</v>
      </c>
      <c r="P7" s="9"/>
      <c r="Q7" s="9"/>
      <c r="R7" s="9"/>
      <c r="S7" s="9"/>
      <c r="T7" s="9"/>
      <c r="U7" s="9"/>
      <c r="V7" s="14" t="s">
        <v>31</v>
      </c>
    </row>
    <row r="8" customHeight="1" spans="1:22">
      <c r="A8" s="8" t="s">
        <v>32</v>
      </c>
      <c r="B8" s="8">
        <f t="shared" si="0"/>
        <v>10</v>
      </c>
      <c r="C8" s="9">
        <v>3</v>
      </c>
      <c r="D8" s="9">
        <v>2</v>
      </c>
      <c r="E8" s="9">
        <v>1</v>
      </c>
      <c r="F8" s="9">
        <v>1</v>
      </c>
      <c r="G8" s="9"/>
      <c r="H8" s="9"/>
      <c r="I8" s="9"/>
      <c r="J8" s="9"/>
      <c r="K8" s="9"/>
      <c r="L8" s="9"/>
      <c r="M8" s="9">
        <v>1</v>
      </c>
      <c r="N8" s="9">
        <v>1</v>
      </c>
      <c r="O8" s="9">
        <v>1</v>
      </c>
      <c r="P8" s="9"/>
      <c r="Q8" s="9"/>
      <c r="R8" s="9"/>
      <c r="S8" s="9"/>
      <c r="T8" s="9"/>
      <c r="U8" s="9"/>
      <c r="V8" s="14"/>
    </row>
    <row r="9" customHeight="1" spans="1:22">
      <c r="A9" s="8" t="s">
        <v>33</v>
      </c>
      <c r="B9" s="8">
        <f t="shared" si="0"/>
        <v>1</v>
      </c>
      <c r="C9" s="9">
        <v>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4"/>
    </row>
    <row r="10" customHeight="1" spans="1:22">
      <c r="A10" s="8" t="s">
        <v>34</v>
      </c>
      <c r="B10" s="8">
        <f t="shared" ref="B10:B68" si="1">C10+D10+E10+F10+G10+H10+I10+J10+K10+L10+M10+N10+O10+P10+Q10+R10+S10+T10</f>
        <v>4</v>
      </c>
      <c r="C10" s="9"/>
      <c r="D10" s="9"/>
      <c r="E10" s="9">
        <v>1</v>
      </c>
      <c r="F10" s="9"/>
      <c r="G10" s="9"/>
      <c r="H10" s="9"/>
      <c r="I10" s="9">
        <v>1</v>
      </c>
      <c r="J10" s="9">
        <v>1</v>
      </c>
      <c r="K10" s="9"/>
      <c r="L10" s="9">
        <v>1</v>
      </c>
      <c r="M10" s="9"/>
      <c r="N10" s="9"/>
      <c r="O10" s="9"/>
      <c r="P10" s="9"/>
      <c r="Q10" s="9"/>
      <c r="R10" s="9"/>
      <c r="S10" s="9"/>
      <c r="T10" s="9"/>
      <c r="U10" s="9"/>
      <c r="V10" s="14"/>
    </row>
    <row r="11" customHeight="1" spans="1:22">
      <c r="A11" s="8" t="s">
        <v>35</v>
      </c>
      <c r="B11" s="8">
        <f t="shared" si="1"/>
        <v>2</v>
      </c>
      <c r="C11" s="9"/>
      <c r="D11" s="9"/>
      <c r="E11" s="9"/>
      <c r="F11" s="9"/>
      <c r="G11" s="9"/>
      <c r="H11" s="9"/>
      <c r="I11" s="9"/>
      <c r="J11" s="9"/>
      <c r="K11" s="9">
        <v>1</v>
      </c>
      <c r="L11" s="9"/>
      <c r="M11" s="9"/>
      <c r="N11" s="9"/>
      <c r="O11" s="9"/>
      <c r="P11" s="9"/>
      <c r="Q11" s="9"/>
      <c r="R11" s="9">
        <v>1</v>
      </c>
      <c r="S11" s="9"/>
      <c r="T11" s="9"/>
      <c r="U11" s="9"/>
      <c r="V11" s="14"/>
    </row>
    <row r="12" customHeight="1" spans="1:22">
      <c r="A12" s="8" t="s">
        <v>36</v>
      </c>
      <c r="B12" s="8">
        <f t="shared" si="1"/>
        <v>15</v>
      </c>
      <c r="C12" s="9">
        <v>3</v>
      </c>
      <c r="D12" s="9">
        <v>3</v>
      </c>
      <c r="E12" s="9">
        <v>3</v>
      </c>
      <c r="F12" s="9"/>
      <c r="G12" s="9">
        <v>1</v>
      </c>
      <c r="H12" s="9"/>
      <c r="I12" s="9"/>
      <c r="J12" s="9">
        <v>1</v>
      </c>
      <c r="K12" s="9">
        <v>2</v>
      </c>
      <c r="L12" s="9">
        <v>1</v>
      </c>
      <c r="M12" s="9"/>
      <c r="N12" s="9"/>
      <c r="O12" s="9"/>
      <c r="P12" s="9">
        <v>1</v>
      </c>
      <c r="Q12" s="9"/>
      <c r="R12" s="9"/>
      <c r="S12" s="9"/>
      <c r="T12" s="9"/>
      <c r="U12" s="9"/>
      <c r="V12" s="14"/>
    </row>
    <row r="13" customHeight="1" spans="1:22">
      <c r="A13" s="8" t="s">
        <v>37</v>
      </c>
      <c r="B13" s="8">
        <f t="shared" si="1"/>
        <v>1</v>
      </c>
      <c r="C13" s="9"/>
      <c r="D13" s="9"/>
      <c r="E13" s="9"/>
      <c r="F13" s="9"/>
      <c r="G13" s="9"/>
      <c r="H13" s="9"/>
      <c r="I13" s="9"/>
      <c r="J13" s="9"/>
      <c r="K13" s="9"/>
      <c r="L13" s="9">
        <v>1</v>
      </c>
      <c r="M13" s="9"/>
      <c r="N13" s="9"/>
      <c r="O13" s="9"/>
      <c r="P13" s="9"/>
      <c r="Q13" s="9"/>
      <c r="R13" s="9"/>
      <c r="S13" s="9"/>
      <c r="T13" s="9"/>
      <c r="U13" s="9"/>
      <c r="V13" s="14"/>
    </row>
    <row r="14" customHeight="1" spans="1:22">
      <c r="A14" s="8" t="s">
        <v>38</v>
      </c>
      <c r="B14" s="8">
        <f t="shared" si="1"/>
        <v>6</v>
      </c>
      <c r="C14" s="9">
        <v>2</v>
      </c>
      <c r="D14" s="9">
        <v>2</v>
      </c>
      <c r="E14" s="9">
        <v>1</v>
      </c>
      <c r="F14" s="9"/>
      <c r="G14" s="9">
        <v>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4"/>
    </row>
    <row r="15" customHeight="1" spans="1:22">
      <c r="A15" s="8" t="s">
        <v>39</v>
      </c>
      <c r="B15" s="8">
        <f t="shared" si="1"/>
        <v>5</v>
      </c>
      <c r="C15" s="9">
        <v>2</v>
      </c>
      <c r="D15" s="9"/>
      <c r="E15" s="9"/>
      <c r="F15" s="9"/>
      <c r="G15" s="9"/>
      <c r="H15" s="9"/>
      <c r="I15" s="9"/>
      <c r="J15" s="9"/>
      <c r="K15" s="9">
        <v>2</v>
      </c>
      <c r="L15" s="9"/>
      <c r="M15" s="9"/>
      <c r="N15" s="9"/>
      <c r="O15" s="9"/>
      <c r="P15" s="9">
        <v>1</v>
      </c>
      <c r="Q15" s="9"/>
      <c r="R15" s="9"/>
      <c r="S15" s="9"/>
      <c r="T15" s="9"/>
      <c r="U15" s="9"/>
      <c r="V15" s="14"/>
    </row>
    <row r="16" customHeight="1" spans="1:22">
      <c r="A16" s="8" t="s">
        <v>40</v>
      </c>
      <c r="B16" s="8">
        <f t="shared" si="1"/>
        <v>10</v>
      </c>
      <c r="C16" s="9">
        <v>3</v>
      </c>
      <c r="D16" s="9">
        <v>2</v>
      </c>
      <c r="E16" s="9">
        <v>2</v>
      </c>
      <c r="F16" s="9"/>
      <c r="G16" s="9">
        <v>1</v>
      </c>
      <c r="H16" s="9"/>
      <c r="I16" s="9">
        <v>1</v>
      </c>
      <c r="J16" s="9"/>
      <c r="K16" s="9"/>
      <c r="L16" s="9"/>
      <c r="M16" s="9"/>
      <c r="N16" s="9">
        <v>1</v>
      </c>
      <c r="O16" s="9"/>
      <c r="P16" s="9"/>
      <c r="Q16" s="9"/>
      <c r="R16" s="9"/>
      <c r="S16" s="9"/>
      <c r="T16" s="9"/>
      <c r="U16" s="9"/>
      <c r="V16" s="14"/>
    </row>
    <row r="17" customHeight="1" spans="1:22">
      <c r="A17" s="8" t="s">
        <v>41</v>
      </c>
      <c r="B17" s="8">
        <f t="shared" si="1"/>
        <v>4</v>
      </c>
      <c r="C17" s="9">
        <v>1</v>
      </c>
      <c r="D17" s="9"/>
      <c r="E17" s="9"/>
      <c r="F17" s="9"/>
      <c r="G17" s="9"/>
      <c r="H17" s="9"/>
      <c r="I17" s="9"/>
      <c r="J17" s="9">
        <v>1</v>
      </c>
      <c r="K17" s="9"/>
      <c r="L17" s="9"/>
      <c r="M17" s="9"/>
      <c r="N17" s="9">
        <v>1</v>
      </c>
      <c r="O17" s="9"/>
      <c r="P17" s="9">
        <v>1</v>
      </c>
      <c r="Q17" s="9"/>
      <c r="R17" s="9"/>
      <c r="S17" s="9"/>
      <c r="T17" s="9"/>
      <c r="U17" s="9"/>
      <c r="V17" s="14"/>
    </row>
    <row r="18" customHeight="1" spans="1:22">
      <c r="A18" s="8" t="s">
        <v>42</v>
      </c>
      <c r="B18" s="8">
        <f t="shared" si="1"/>
        <v>1</v>
      </c>
      <c r="C18" s="9"/>
      <c r="D18" s="9"/>
      <c r="E18" s="9"/>
      <c r="F18" s="9"/>
      <c r="G18" s="9">
        <v>1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4"/>
    </row>
    <row r="19" customHeight="1" spans="1:22">
      <c r="A19" s="8" t="s">
        <v>43</v>
      </c>
      <c r="B19" s="8">
        <f t="shared" si="1"/>
        <v>1</v>
      </c>
      <c r="C19" s="9"/>
      <c r="D19" s="9">
        <v>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4"/>
    </row>
    <row r="20" ht="34.5" customHeight="1" spans="1:22">
      <c r="A20" s="8" t="s">
        <v>44</v>
      </c>
      <c r="B20" s="8">
        <f t="shared" si="1"/>
        <v>2</v>
      </c>
      <c r="C20" s="9">
        <v>1</v>
      </c>
      <c r="D20" s="9"/>
      <c r="E20" s="9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7"/>
      <c r="Q20" s="7"/>
      <c r="R20" s="9"/>
      <c r="S20" s="7"/>
      <c r="T20" s="9"/>
      <c r="U20" s="9"/>
      <c r="V20" s="14"/>
    </row>
    <row r="21" ht="33.75" customHeight="1" spans="1:22">
      <c r="A21" s="8" t="s">
        <v>45</v>
      </c>
      <c r="B21" s="8">
        <f t="shared" si="1"/>
        <v>10</v>
      </c>
      <c r="C21" s="9">
        <v>5</v>
      </c>
      <c r="D21" s="9">
        <v>2</v>
      </c>
      <c r="E21" s="9">
        <v>2</v>
      </c>
      <c r="F21" s="9"/>
      <c r="G21" s="9"/>
      <c r="H21" s="9"/>
      <c r="I21" s="9"/>
      <c r="J21" s="9"/>
      <c r="K21" s="9">
        <v>1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14"/>
    </row>
    <row r="22" customHeight="1" spans="1:22">
      <c r="A22" s="8" t="s">
        <v>46</v>
      </c>
      <c r="B22" s="8">
        <f t="shared" si="1"/>
        <v>1</v>
      </c>
      <c r="C22" s="9"/>
      <c r="D22" s="9">
        <v>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4"/>
    </row>
    <row r="23" customHeight="1" spans="1:22">
      <c r="A23" s="8" t="s">
        <v>47</v>
      </c>
      <c r="B23" s="8">
        <f t="shared" si="1"/>
        <v>2</v>
      </c>
      <c r="C23" s="9">
        <v>1</v>
      </c>
      <c r="D23" s="9"/>
      <c r="E23" s="9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4"/>
    </row>
    <row r="24" customHeight="1" spans="1:22">
      <c r="A24" s="8" t="s">
        <v>48</v>
      </c>
      <c r="B24" s="8">
        <f t="shared" si="1"/>
        <v>1</v>
      </c>
      <c r="C24" s="9"/>
      <c r="D24" s="9"/>
      <c r="E24" s="9"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4"/>
    </row>
    <row r="25" customHeight="1" spans="1:22">
      <c r="A25" s="8" t="s">
        <v>49</v>
      </c>
      <c r="B25" s="8">
        <f t="shared" si="1"/>
        <v>1</v>
      </c>
      <c r="C25" s="9">
        <v>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4"/>
    </row>
    <row r="26" customHeight="1" spans="1:22">
      <c r="A26" s="8" t="s">
        <v>50</v>
      </c>
      <c r="B26" s="8">
        <f t="shared" si="1"/>
        <v>2</v>
      </c>
      <c r="C26" s="9">
        <v>1</v>
      </c>
      <c r="D26" s="9">
        <v>1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4"/>
    </row>
    <row r="27" customHeight="1" spans="1:22">
      <c r="A27" s="8" t="s">
        <v>51</v>
      </c>
      <c r="B27" s="8">
        <f t="shared" si="1"/>
        <v>7</v>
      </c>
      <c r="C27" s="9">
        <v>3</v>
      </c>
      <c r="D27" s="9">
        <v>1</v>
      </c>
      <c r="E27" s="9">
        <v>1</v>
      </c>
      <c r="F27" s="9"/>
      <c r="G27" s="9"/>
      <c r="H27" s="9"/>
      <c r="I27" s="9"/>
      <c r="J27" s="9"/>
      <c r="K27" s="9">
        <v>1</v>
      </c>
      <c r="L27" s="9"/>
      <c r="M27" s="9"/>
      <c r="N27" s="9"/>
      <c r="O27" s="9"/>
      <c r="P27" s="9"/>
      <c r="Q27" s="9">
        <v>1</v>
      </c>
      <c r="R27" s="9"/>
      <c r="S27" s="9"/>
      <c r="T27" s="9"/>
      <c r="U27" s="9"/>
      <c r="V27" s="14"/>
    </row>
    <row r="28" customHeight="1" spans="1:22">
      <c r="A28" s="8" t="s">
        <v>52</v>
      </c>
      <c r="B28" s="8">
        <f t="shared" si="1"/>
        <v>6</v>
      </c>
      <c r="C28" s="9">
        <v>4</v>
      </c>
      <c r="D28" s="9">
        <v>1</v>
      </c>
      <c r="E28" s="9">
        <v>1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4"/>
    </row>
    <row r="29" customHeight="1" spans="1:22">
      <c r="A29" s="8" t="s">
        <v>53</v>
      </c>
      <c r="B29" s="8">
        <f t="shared" si="1"/>
        <v>3</v>
      </c>
      <c r="C29" s="9">
        <v>1</v>
      </c>
      <c r="D29" s="9">
        <v>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v>1</v>
      </c>
      <c r="R29" s="9"/>
      <c r="S29" s="9"/>
      <c r="T29" s="9"/>
      <c r="U29" s="9"/>
      <c r="V29" s="14"/>
    </row>
    <row r="30" customHeight="1" spans="1:22">
      <c r="A30" s="8" t="s">
        <v>54</v>
      </c>
      <c r="B30" s="8">
        <f t="shared" si="1"/>
        <v>2</v>
      </c>
      <c r="C30" s="9"/>
      <c r="D30" s="9">
        <v>1</v>
      </c>
      <c r="E30" s="9"/>
      <c r="F30" s="9"/>
      <c r="G30" s="9"/>
      <c r="H30" s="9"/>
      <c r="I30" s="9"/>
      <c r="J30" s="9"/>
      <c r="K30" s="9">
        <v>1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14"/>
    </row>
    <row r="31" customHeight="1" spans="1:22">
      <c r="A31" s="8" t="s">
        <v>55</v>
      </c>
      <c r="B31" s="8">
        <f t="shared" si="1"/>
        <v>1</v>
      </c>
      <c r="C31" s="9"/>
      <c r="D31" s="9"/>
      <c r="E31" s="9"/>
      <c r="F31" s="9"/>
      <c r="G31" s="9"/>
      <c r="H31" s="9"/>
      <c r="I31" s="9"/>
      <c r="J31" s="9">
        <v>1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4"/>
    </row>
    <row r="32" customHeight="1" spans="1:22">
      <c r="A32" s="8" t="s">
        <v>56</v>
      </c>
      <c r="B32" s="8">
        <f t="shared" si="1"/>
        <v>4</v>
      </c>
      <c r="C32" s="9">
        <v>2</v>
      </c>
      <c r="D32" s="9"/>
      <c r="E32" s="9">
        <v>1</v>
      </c>
      <c r="F32" s="9"/>
      <c r="G32" s="9"/>
      <c r="H32" s="9"/>
      <c r="I32" s="9"/>
      <c r="J32" s="9"/>
      <c r="K32" s="9">
        <v>1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14"/>
    </row>
    <row r="33" customHeight="1" spans="1:22">
      <c r="A33" s="8" t="s">
        <v>57</v>
      </c>
      <c r="B33" s="8">
        <f t="shared" si="1"/>
        <v>1</v>
      </c>
      <c r="C33" s="9">
        <v>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4"/>
    </row>
    <row r="34" customHeight="1" spans="1:22">
      <c r="A34" s="8" t="s">
        <v>58</v>
      </c>
      <c r="B34" s="8">
        <f t="shared" si="1"/>
        <v>14</v>
      </c>
      <c r="C34" s="9">
        <v>8</v>
      </c>
      <c r="D34" s="9">
        <v>2</v>
      </c>
      <c r="E34" s="9">
        <v>1</v>
      </c>
      <c r="F34" s="9"/>
      <c r="G34" s="9"/>
      <c r="H34" s="9"/>
      <c r="I34" s="9"/>
      <c r="J34" s="9">
        <v>1</v>
      </c>
      <c r="K34" s="9">
        <v>1</v>
      </c>
      <c r="L34" s="9">
        <v>1</v>
      </c>
      <c r="M34" s="9"/>
      <c r="N34" s="9"/>
      <c r="O34" s="9"/>
      <c r="P34" s="9"/>
      <c r="Q34" s="9"/>
      <c r="R34" s="9"/>
      <c r="S34" s="9"/>
      <c r="T34" s="9"/>
      <c r="U34" s="9"/>
      <c r="V34" s="14"/>
    </row>
    <row r="35" customHeight="1" spans="1:22">
      <c r="A35" s="8" t="s">
        <v>59</v>
      </c>
      <c r="B35" s="8">
        <f t="shared" si="1"/>
        <v>1</v>
      </c>
      <c r="C35" s="9">
        <v>1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4"/>
    </row>
    <row r="36" customHeight="1" spans="1:22">
      <c r="A36" s="8" t="s">
        <v>60</v>
      </c>
      <c r="B36" s="8">
        <f t="shared" si="1"/>
        <v>1</v>
      </c>
      <c r="C36" s="9"/>
      <c r="D36" s="9"/>
      <c r="E36" s="9">
        <v>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4"/>
    </row>
    <row r="37" customHeight="1" spans="1:22">
      <c r="A37" s="8" t="s">
        <v>61</v>
      </c>
      <c r="B37" s="8">
        <f t="shared" si="1"/>
        <v>4</v>
      </c>
      <c r="C37" s="9">
        <v>1</v>
      </c>
      <c r="D37" s="9">
        <v>1</v>
      </c>
      <c r="E37" s="9"/>
      <c r="F37" s="9">
        <v>1</v>
      </c>
      <c r="G37" s="9"/>
      <c r="H37" s="9">
        <v>1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4"/>
    </row>
    <row r="38" customHeight="1" spans="1:22">
      <c r="A38" s="8" t="s">
        <v>62</v>
      </c>
      <c r="B38" s="8">
        <f t="shared" si="1"/>
        <v>3</v>
      </c>
      <c r="C38" s="9">
        <v>1</v>
      </c>
      <c r="D38" s="9">
        <v>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1</v>
      </c>
      <c r="S38" s="9"/>
      <c r="T38" s="9"/>
      <c r="U38" s="9"/>
      <c r="V38" s="14"/>
    </row>
    <row r="39" customHeight="1" spans="1:22">
      <c r="A39" s="8" t="s">
        <v>63</v>
      </c>
      <c r="B39" s="8">
        <f t="shared" si="1"/>
        <v>3</v>
      </c>
      <c r="C39" s="9">
        <v>1</v>
      </c>
      <c r="D39" s="9"/>
      <c r="E39" s="9"/>
      <c r="F39" s="9"/>
      <c r="G39" s="9"/>
      <c r="H39" s="9"/>
      <c r="I39" s="9"/>
      <c r="J39" s="9"/>
      <c r="K39" s="9">
        <v>1</v>
      </c>
      <c r="L39" s="9"/>
      <c r="M39" s="9"/>
      <c r="N39" s="9"/>
      <c r="O39" s="9"/>
      <c r="P39" s="9"/>
      <c r="Q39" s="9"/>
      <c r="R39" s="9">
        <v>1</v>
      </c>
      <c r="S39" s="9"/>
      <c r="T39" s="9"/>
      <c r="U39" s="9"/>
      <c r="V39" s="14"/>
    </row>
    <row r="40" ht="23" customHeight="1" spans="1:22">
      <c r="A40" s="8" t="s">
        <v>64</v>
      </c>
      <c r="B40" s="8">
        <f t="shared" si="1"/>
        <v>2</v>
      </c>
      <c r="C40" s="9">
        <v>1</v>
      </c>
      <c r="D40" s="9">
        <v>1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4"/>
    </row>
    <row r="41" ht="48" customHeight="1" spans="1:22">
      <c r="A41" s="8" t="s">
        <v>65</v>
      </c>
      <c r="B41" s="8">
        <f t="shared" si="1"/>
        <v>2</v>
      </c>
      <c r="C41" s="9"/>
      <c r="D41" s="9">
        <v>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>
        <v>1</v>
      </c>
      <c r="U41" s="9" t="s">
        <v>66</v>
      </c>
      <c r="V41" s="14" t="s">
        <v>67</v>
      </c>
    </row>
    <row r="42" customHeight="1" spans="1:22">
      <c r="A42" s="8" t="s">
        <v>68</v>
      </c>
      <c r="B42" s="8">
        <f t="shared" si="1"/>
        <v>1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>
        <v>1</v>
      </c>
      <c r="R42" s="9"/>
      <c r="S42" s="9"/>
      <c r="T42" s="9"/>
      <c r="U42" s="9"/>
      <c r="V42" s="14"/>
    </row>
    <row r="43" ht="14.25" spans="1:22">
      <c r="A43" s="8" t="s">
        <v>69</v>
      </c>
      <c r="B43" s="8">
        <f t="shared" si="1"/>
        <v>1</v>
      </c>
      <c r="C43" s="9"/>
      <c r="D43" s="9"/>
      <c r="E43" s="9"/>
      <c r="F43" s="9"/>
      <c r="G43" s="9"/>
      <c r="H43" s="9"/>
      <c r="I43" s="9"/>
      <c r="J43" s="9"/>
      <c r="K43" s="9">
        <v>1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14"/>
    </row>
    <row r="44" customHeight="1" spans="1:22">
      <c r="A44" s="8" t="s">
        <v>70</v>
      </c>
      <c r="B44" s="8">
        <f t="shared" si="1"/>
        <v>2</v>
      </c>
      <c r="C44" s="9">
        <v>1</v>
      </c>
      <c r="D44" s="9"/>
      <c r="E44" s="9">
        <v>1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4"/>
    </row>
    <row r="45" ht="30.75" customHeight="1" spans="1:22">
      <c r="A45" s="8" t="s">
        <v>71</v>
      </c>
      <c r="B45" s="8">
        <f t="shared" si="1"/>
        <v>4</v>
      </c>
      <c r="C45" s="9">
        <v>1</v>
      </c>
      <c r="D45" s="9">
        <v>1</v>
      </c>
      <c r="E45" s="9">
        <v>1</v>
      </c>
      <c r="F45" s="9"/>
      <c r="G45" s="9"/>
      <c r="H45" s="9"/>
      <c r="I45" s="9"/>
      <c r="J45" s="9">
        <v>1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4"/>
    </row>
    <row r="46" customHeight="1" spans="1:22">
      <c r="A46" s="8" t="s">
        <v>72</v>
      </c>
      <c r="B46" s="8">
        <f t="shared" si="1"/>
        <v>1</v>
      </c>
      <c r="C46" s="9"/>
      <c r="D46" s="9"/>
      <c r="E46" s="9"/>
      <c r="F46" s="9">
        <v>1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4"/>
    </row>
    <row r="47" ht="31.5" customHeight="1" spans="1:22">
      <c r="A47" s="8" t="s">
        <v>73</v>
      </c>
      <c r="B47" s="8">
        <f t="shared" si="1"/>
        <v>4</v>
      </c>
      <c r="C47" s="9">
        <v>3</v>
      </c>
      <c r="D47" s="9"/>
      <c r="E47" s="9"/>
      <c r="F47" s="9"/>
      <c r="G47" s="9"/>
      <c r="H47" s="9"/>
      <c r="I47" s="9"/>
      <c r="J47" s="9">
        <v>1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4"/>
    </row>
    <row r="48" ht="33.75" customHeight="1" spans="1:22">
      <c r="A48" s="8" t="s">
        <v>74</v>
      </c>
      <c r="B48" s="8">
        <f t="shared" si="1"/>
        <v>5</v>
      </c>
      <c r="C48" s="9"/>
      <c r="D48" s="9">
        <v>1</v>
      </c>
      <c r="E48" s="9">
        <v>1</v>
      </c>
      <c r="F48" s="9"/>
      <c r="G48" s="9"/>
      <c r="H48" s="9"/>
      <c r="I48" s="9"/>
      <c r="J48" s="9"/>
      <c r="K48" s="9">
        <v>1</v>
      </c>
      <c r="L48" s="9"/>
      <c r="M48" s="9"/>
      <c r="N48" s="9">
        <v>1</v>
      </c>
      <c r="O48" s="9"/>
      <c r="P48" s="9">
        <v>1</v>
      </c>
      <c r="Q48" s="9"/>
      <c r="R48" s="9"/>
      <c r="S48" s="9"/>
      <c r="T48" s="9"/>
      <c r="U48" s="9"/>
      <c r="V48" s="14"/>
    </row>
    <row r="49" ht="32.25" customHeight="1" spans="1:22">
      <c r="A49" s="8" t="s">
        <v>75</v>
      </c>
      <c r="B49" s="8">
        <f t="shared" si="1"/>
        <v>3</v>
      </c>
      <c r="C49" s="9">
        <v>3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4"/>
    </row>
    <row r="50" ht="30" customHeight="1" spans="1:22">
      <c r="A50" s="8" t="s">
        <v>76</v>
      </c>
      <c r="B50" s="8">
        <f t="shared" si="1"/>
        <v>3</v>
      </c>
      <c r="C50" s="9">
        <v>1</v>
      </c>
      <c r="D50" s="9">
        <v>1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1</v>
      </c>
      <c r="S50" s="9"/>
      <c r="T50" s="9"/>
      <c r="U50" s="9"/>
      <c r="V50" s="14"/>
    </row>
    <row r="51" customHeight="1" spans="1:22">
      <c r="A51" s="8" t="s">
        <v>77</v>
      </c>
      <c r="B51" s="8">
        <f t="shared" si="1"/>
        <v>3</v>
      </c>
      <c r="C51" s="9">
        <v>1</v>
      </c>
      <c r="D51" s="9">
        <v>1</v>
      </c>
      <c r="E51" s="9"/>
      <c r="F51" s="9"/>
      <c r="G51" s="9"/>
      <c r="H51" s="9"/>
      <c r="I51" s="9"/>
      <c r="J51" s="9"/>
      <c r="K51" s="9"/>
      <c r="L51" s="9"/>
      <c r="M51" s="9">
        <v>1</v>
      </c>
      <c r="N51" s="9"/>
      <c r="O51" s="9"/>
      <c r="P51" s="9"/>
      <c r="Q51" s="9"/>
      <c r="R51" s="9"/>
      <c r="S51" s="9"/>
      <c r="T51" s="9"/>
      <c r="U51" s="9"/>
      <c r="V51" s="14"/>
    </row>
    <row r="52" customHeight="1" spans="1:22">
      <c r="A52" s="8" t="s">
        <v>78</v>
      </c>
      <c r="B52" s="8">
        <f t="shared" si="1"/>
        <v>4</v>
      </c>
      <c r="C52" s="9">
        <v>3</v>
      </c>
      <c r="D52" s="9"/>
      <c r="E52" s="9"/>
      <c r="F52" s="9"/>
      <c r="G52" s="9"/>
      <c r="H52" s="9"/>
      <c r="I52" s="9"/>
      <c r="J52" s="9"/>
      <c r="K52" s="9"/>
      <c r="L52" s="9">
        <v>1</v>
      </c>
      <c r="M52" s="9"/>
      <c r="N52" s="9"/>
      <c r="O52" s="9"/>
      <c r="P52" s="9"/>
      <c r="Q52" s="9"/>
      <c r="R52" s="9"/>
      <c r="S52" s="9"/>
      <c r="T52" s="9"/>
      <c r="U52" s="9"/>
      <c r="V52" s="14"/>
    </row>
    <row r="53" customHeight="1" spans="1:22">
      <c r="A53" s="8" t="s">
        <v>79</v>
      </c>
      <c r="B53" s="8">
        <f t="shared" si="1"/>
        <v>4</v>
      </c>
      <c r="C53" s="9">
        <v>2</v>
      </c>
      <c r="D53" s="9">
        <v>2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4"/>
    </row>
    <row r="54" ht="30" customHeight="1" spans="1:22">
      <c r="A54" s="10" t="s">
        <v>80</v>
      </c>
      <c r="B54" s="8">
        <f t="shared" si="1"/>
        <v>3</v>
      </c>
      <c r="C54" s="9">
        <v>1</v>
      </c>
      <c r="D54" s="9">
        <v>1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v>1</v>
      </c>
      <c r="Q54" s="9"/>
      <c r="R54" s="9"/>
      <c r="S54" s="9"/>
      <c r="T54" s="9"/>
      <c r="U54" s="9"/>
      <c r="V54" s="14"/>
    </row>
    <row r="55" ht="22" customHeight="1" spans="1:22">
      <c r="A55" s="8" t="s">
        <v>81</v>
      </c>
      <c r="B55" s="8">
        <v>2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>
        <v>2</v>
      </c>
      <c r="T55" s="9"/>
      <c r="U55" s="9"/>
      <c r="V55" s="14"/>
    </row>
    <row r="56" customHeight="1" spans="1:22">
      <c r="A56" s="8" t="s">
        <v>82</v>
      </c>
      <c r="B56" s="8">
        <f t="shared" si="1"/>
        <v>3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8">
        <v>3</v>
      </c>
      <c r="T56" s="9"/>
      <c r="U56" s="9"/>
      <c r="V56" s="14"/>
    </row>
    <row r="57" customHeight="1" spans="1:22">
      <c r="A57" s="8" t="s">
        <v>83</v>
      </c>
      <c r="B57" s="8">
        <f t="shared" si="1"/>
        <v>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8">
        <v>1</v>
      </c>
      <c r="T57" s="9"/>
      <c r="U57" s="9"/>
      <c r="V57" s="14"/>
    </row>
    <row r="58" customHeight="1" spans="1:22">
      <c r="A58" s="8" t="s">
        <v>84</v>
      </c>
      <c r="B58" s="8">
        <f t="shared" si="1"/>
        <v>2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8">
        <v>2</v>
      </c>
      <c r="T58" s="9"/>
      <c r="U58" s="9"/>
      <c r="V58" s="14"/>
    </row>
    <row r="59" customHeight="1" spans="1:22">
      <c r="A59" s="8" t="s">
        <v>85</v>
      </c>
      <c r="B59" s="8">
        <f t="shared" si="1"/>
        <v>3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8">
        <v>3</v>
      </c>
      <c r="T59" s="9"/>
      <c r="U59" s="9"/>
      <c r="V59" s="14"/>
    </row>
    <row r="60" customHeight="1" spans="1:22">
      <c r="A60" s="8" t="s">
        <v>86</v>
      </c>
      <c r="B60" s="8">
        <v>3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8">
        <v>3</v>
      </c>
      <c r="T60" s="9"/>
      <c r="U60" s="9"/>
      <c r="V60" s="14"/>
    </row>
    <row r="61" customHeight="1" spans="1:22">
      <c r="A61" s="8" t="s">
        <v>87</v>
      </c>
      <c r="B61" s="8">
        <f t="shared" si="1"/>
        <v>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8"/>
      <c r="T61" s="9"/>
      <c r="U61" s="9"/>
      <c r="V61" s="14"/>
    </row>
    <row r="62" customHeight="1" spans="1:22">
      <c r="A62" s="8" t="s">
        <v>88</v>
      </c>
      <c r="B62" s="8">
        <f t="shared" si="1"/>
        <v>0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8"/>
      <c r="T62" s="9"/>
      <c r="U62" s="9"/>
      <c r="V62" s="14"/>
    </row>
    <row r="63" customHeight="1" spans="1:22">
      <c r="A63" s="8" t="s">
        <v>89</v>
      </c>
      <c r="B63" s="8">
        <f t="shared" si="1"/>
        <v>1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8">
        <v>1</v>
      </c>
      <c r="T63" s="9"/>
      <c r="U63" s="9"/>
      <c r="V63" s="14"/>
    </row>
    <row r="64" customHeight="1" spans="1:22">
      <c r="A64" s="8" t="s">
        <v>90</v>
      </c>
      <c r="B64" s="8">
        <f t="shared" si="1"/>
        <v>1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8">
        <v>1</v>
      </c>
      <c r="T64" s="9"/>
      <c r="U64" s="9"/>
      <c r="V64" s="14"/>
    </row>
    <row r="65" customHeight="1" spans="1:22">
      <c r="A65" s="8" t="s">
        <v>91</v>
      </c>
      <c r="B65" s="8">
        <f t="shared" si="1"/>
        <v>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8">
        <v>1</v>
      </c>
      <c r="T65" s="9"/>
      <c r="U65" s="9"/>
      <c r="V65" s="14"/>
    </row>
    <row r="66" customHeight="1" spans="1:22">
      <c r="A66" s="8" t="s">
        <v>92</v>
      </c>
      <c r="B66" s="8">
        <f t="shared" si="1"/>
        <v>3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8">
        <v>3</v>
      </c>
      <c r="T66" s="9"/>
      <c r="U66" s="9"/>
      <c r="V66" s="14"/>
    </row>
    <row r="67" customHeight="1" spans="1:22">
      <c r="A67" s="8" t="s">
        <v>93</v>
      </c>
      <c r="B67" s="8">
        <v>1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8">
        <v>1</v>
      </c>
      <c r="T67" s="9"/>
      <c r="U67" s="9"/>
      <c r="V67" s="14"/>
    </row>
    <row r="68" customHeight="1" spans="1:22">
      <c r="A68" s="8" t="s">
        <v>94</v>
      </c>
      <c r="B68" s="8">
        <f>C68+D68+E68+F68+G68+H68+I68+J68+K68+L68+M68+N68+O68+P68+Q68+R68+S68+T68</f>
        <v>1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8">
        <v>1</v>
      </c>
      <c r="T68" s="9"/>
      <c r="U68" s="9"/>
      <c r="V68" s="14"/>
    </row>
    <row r="69" customHeight="1" spans="1:22">
      <c r="A69" s="8" t="s">
        <v>95</v>
      </c>
      <c r="B69" s="8">
        <f>C69+D69+E69+F69+G69+H69+I69+J69+K69+L69+M69+N69+O69+P69+Q69+R69+S69+T69</f>
        <v>2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8">
        <v>2</v>
      </c>
      <c r="T69" s="9"/>
      <c r="U69" s="9"/>
      <c r="V69" s="14"/>
    </row>
    <row r="70" customHeight="1" spans="1:22">
      <c r="A70" s="8" t="s">
        <v>96</v>
      </c>
      <c r="B70" s="8">
        <f t="shared" ref="B70:B85" si="2">C70+D70+E70+F70+G70+H70+I70+J70+K70+L70+M70+N70+O70+P70+Q70+R70+S70+T70</f>
        <v>1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8">
        <v>1</v>
      </c>
      <c r="T70" s="9"/>
      <c r="U70" s="9"/>
      <c r="V70" s="14"/>
    </row>
    <row r="71" customHeight="1" spans="1:22">
      <c r="A71" s="8" t="s">
        <v>97</v>
      </c>
      <c r="B71" s="8">
        <f t="shared" si="2"/>
        <v>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8">
        <v>1</v>
      </c>
      <c r="T71" s="9"/>
      <c r="U71" s="9"/>
      <c r="V71" s="14"/>
    </row>
    <row r="72" customHeight="1" spans="1:22">
      <c r="A72" s="8" t="s">
        <v>98</v>
      </c>
      <c r="B72" s="8">
        <f t="shared" si="2"/>
        <v>1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8">
        <v>1</v>
      </c>
      <c r="T72" s="9"/>
      <c r="U72" s="9"/>
      <c r="V72" s="14"/>
    </row>
    <row r="73" customHeight="1" spans="1:22">
      <c r="A73" s="8" t="s">
        <v>99</v>
      </c>
      <c r="B73" s="8">
        <f t="shared" si="2"/>
        <v>4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8">
        <v>4</v>
      </c>
      <c r="T73" s="9"/>
      <c r="U73" s="9"/>
      <c r="V73" s="14"/>
    </row>
    <row r="74" customHeight="1" spans="1:22">
      <c r="A74" s="8" t="s">
        <v>100</v>
      </c>
      <c r="B74" s="8">
        <f t="shared" si="2"/>
        <v>1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8">
        <v>1</v>
      </c>
      <c r="T74" s="9"/>
      <c r="U74" s="9"/>
      <c r="V74" s="14"/>
    </row>
    <row r="75" customHeight="1" spans="1:22">
      <c r="A75" s="8" t="s">
        <v>101</v>
      </c>
      <c r="B75" s="8">
        <f t="shared" si="2"/>
        <v>5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8">
        <v>5</v>
      </c>
      <c r="T75" s="9"/>
      <c r="U75" s="9"/>
      <c r="V75" s="14"/>
    </row>
    <row r="76" customHeight="1" spans="1:22">
      <c r="A76" s="8" t="s">
        <v>102</v>
      </c>
      <c r="B76" s="8">
        <f t="shared" si="2"/>
        <v>1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8">
        <v>1</v>
      </c>
      <c r="T76" s="9"/>
      <c r="U76" s="9"/>
      <c r="V76" s="14"/>
    </row>
    <row r="77" customHeight="1" spans="1:22">
      <c r="A77" s="8" t="s">
        <v>103</v>
      </c>
      <c r="B77" s="8">
        <f t="shared" si="2"/>
        <v>1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8">
        <v>1</v>
      </c>
      <c r="T77" s="9"/>
      <c r="U77" s="9"/>
      <c r="V77" s="14"/>
    </row>
    <row r="78" customHeight="1" spans="1:22">
      <c r="A78" s="8" t="s">
        <v>104</v>
      </c>
      <c r="B78" s="8">
        <f t="shared" si="2"/>
        <v>1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8">
        <v>1</v>
      </c>
      <c r="T78" s="9"/>
      <c r="U78" s="9"/>
      <c r="V78" s="14"/>
    </row>
    <row r="79" customHeight="1" spans="1:22">
      <c r="A79" s="15" t="s">
        <v>105</v>
      </c>
      <c r="B79" s="8">
        <f t="shared" si="2"/>
        <v>2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15">
        <v>2</v>
      </c>
      <c r="T79" s="9"/>
      <c r="U79" s="9"/>
      <c r="V79" s="14"/>
    </row>
    <row r="80" customHeight="1" spans="1:22">
      <c r="A80" s="8" t="s">
        <v>106</v>
      </c>
      <c r="B80" s="8">
        <f t="shared" si="2"/>
        <v>6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8">
        <v>6</v>
      </c>
      <c r="T80" s="9"/>
      <c r="U80" s="9"/>
      <c r="V80" s="14"/>
    </row>
    <row r="81" customHeight="1" spans="1:22">
      <c r="A81" s="8" t="s">
        <v>107</v>
      </c>
      <c r="B81" s="8">
        <f t="shared" si="2"/>
        <v>1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8">
        <v>1</v>
      </c>
      <c r="T81" s="9"/>
      <c r="U81" s="9"/>
      <c r="V81" s="14"/>
    </row>
    <row r="82" ht="183" customHeight="1" spans="1:22">
      <c r="A82" s="8" t="s">
        <v>108</v>
      </c>
      <c r="B82" s="8">
        <f t="shared" si="2"/>
        <v>4</v>
      </c>
      <c r="C82" s="9">
        <v>1</v>
      </c>
      <c r="D82" s="9"/>
      <c r="E82" s="9"/>
      <c r="F82" s="9"/>
      <c r="G82" s="9"/>
      <c r="H82" s="9"/>
      <c r="I82" s="9"/>
      <c r="J82" s="9"/>
      <c r="K82" s="9"/>
      <c r="L82" s="9">
        <v>1</v>
      </c>
      <c r="M82" s="9"/>
      <c r="N82" s="9"/>
      <c r="O82" s="9"/>
      <c r="P82" s="9"/>
      <c r="Q82" s="9"/>
      <c r="R82" s="9"/>
      <c r="S82" s="9"/>
      <c r="T82" s="7">
        <v>2</v>
      </c>
      <c r="U82" s="9" t="s">
        <v>109</v>
      </c>
      <c r="V82" s="14" t="s">
        <v>110</v>
      </c>
    </row>
    <row r="83" ht="36" customHeight="1" spans="1:22">
      <c r="A83" s="8" t="s">
        <v>111</v>
      </c>
      <c r="B83" s="8">
        <f t="shared" si="2"/>
        <v>2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7">
        <v>2</v>
      </c>
      <c r="U83" s="9" t="s">
        <v>112</v>
      </c>
      <c r="V83" s="14"/>
    </row>
    <row r="84" ht="84" customHeight="1" spans="1:22">
      <c r="A84" s="8" t="s">
        <v>113</v>
      </c>
      <c r="B84" s="8">
        <f t="shared" si="2"/>
        <v>1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7">
        <v>1</v>
      </c>
      <c r="U84" s="9" t="s">
        <v>114</v>
      </c>
      <c r="V84" s="14" t="s">
        <v>115</v>
      </c>
    </row>
    <row r="85" ht="66" customHeight="1" spans="1:22">
      <c r="A85" s="8" t="s">
        <v>116</v>
      </c>
      <c r="B85" s="8">
        <f t="shared" si="2"/>
        <v>1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7">
        <v>1</v>
      </c>
      <c r="U85" s="9" t="s">
        <v>117</v>
      </c>
      <c r="V85" s="14" t="s">
        <v>118</v>
      </c>
    </row>
    <row r="86" customHeight="1" spans="1:22">
      <c r="A86" s="7" t="s">
        <v>119</v>
      </c>
      <c r="B86" s="8">
        <f>SUM(B4:B85)</f>
        <v>240</v>
      </c>
      <c r="C86" s="8">
        <f t="shared" ref="C86:T86" si="3">SUM(C4:C85)</f>
        <v>67</v>
      </c>
      <c r="D86" s="8">
        <f t="shared" si="3"/>
        <v>34</v>
      </c>
      <c r="E86" s="8">
        <f t="shared" si="3"/>
        <v>22</v>
      </c>
      <c r="F86" s="8">
        <f t="shared" si="3"/>
        <v>3</v>
      </c>
      <c r="G86" s="8">
        <f t="shared" si="3"/>
        <v>4</v>
      </c>
      <c r="H86" s="8">
        <f t="shared" si="3"/>
        <v>3</v>
      </c>
      <c r="I86" s="8">
        <f t="shared" si="3"/>
        <v>2</v>
      </c>
      <c r="J86" s="8">
        <f t="shared" si="3"/>
        <v>7</v>
      </c>
      <c r="K86" s="8">
        <f t="shared" si="3"/>
        <v>14</v>
      </c>
      <c r="L86" s="8">
        <f t="shared" si="3"/>
        <v>6</v>
      </c>
      <c r="M86" s="8">
        <f t="shared" si="3"/>
        <v>3</v>
      </c>
      <c r="N86" s="8">
        <f t="shared" si="3"/>
        <v>4</v>
      </c>
      <c r="O86" s="8">
        <f t="shared" si="3"/>
        <v>2</v>
      </c>
      <c r="P86" s="8">
        <f t="shared" si="3"/>
        <v>5</v>
      </c>
      <c r="Q86" s="8">
        <f t="shared" si="3"/>
        <v>3</v>
      </c>
      <c r="R86" s="8">
        <f t="shared" si="3"/>
        <v>5</v>
      </c>
      <c r="S86" s="8">
        <f t="shared" si="3"/>
        <v>49</v>
      </c>
      <c r="T86" s="8">
        <f t="shared" si="3"/>
        <v>7</v>
      </c>
      <c r="U86" s="9"/>
      <c r="V86" s="14"/>
    </row>
  </sheetData>
  <mergeCells count="6">
    <mergeCell ref="A1:V1"/>
    <mergeCell ref="C2:T2"/>
    <mergeCell ref="A2:A3"/>
    <mergeCell ref="B2:B3"/>
    <mergeCell ref="U2:U3"/>
    <mergeCell ref="V2:V3"/>
  </mergeCells>
  <pageMargins left="0.313888888888889" right="0.118055555555556" top="0.747916666666667" bottom="0.747916666666667" header="0.313888888888889" footer="0.313888888888889"/>
  <pageSetup paperSize="9" scale="9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公告计划（教师）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>1</cp:revision>
  <dcterms:created xsi:type="dcterms:W3CDTF">2016-08-30T06:05:00Z</dcterms:created>
  <cp:lastPrinted>2016-11-18T06:47:00Z</cp:lastPrinted>
  <dcterms:modified xsi:type="dcterms:W3CDTF">2016-11-21T04:19:37Z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