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095" windowHeight="8535" activeTab="0"/>
  </bookViews>
  <sheets>
    <sheet name="非在编岗位" sheetId="1" r:id="rId1"/>
  </sheets>
  <definedNames>
    <definedName name="_xlnm._FilterDatabase" localSheetId="0" hidden="1">'非在编岗位'!$A$4:$R$38</definedName>
    <definedName name="_xlnm.Print_Titles" localSheetId="0">'非在编岗位'!$2:$4</definedName>
  </definedNames>
  <calcPr fullCalcOnLoad="1"/>
</workbook>
</file>

<file path=xl/sharedStrings.xml><?xml version="1.0" encoding="utf-8"?>
<sst xmlns="http://schemas.openxmlformats.org/spreadsheetml/2006/main" count="88" uniqueCount="58">
  <si>
    <t>学段</t>
  </si>
  <si>
    <t>合计</t>
  </si>
  <si>
    <t>初中</t>
  </si>
  <si>
    <t>济阳县济北小学</t>
  </si>
  <si>
    <t>幼儿园</t>
  </si>
  <si>
    <t>济阳县济阳街道办事处中学</t>
  </si>
  <si>
    <t>济阳县第二实验小学</t>
  </si>
  <si>
    <t>孙耿镇中学</t>
  </si>
  <si>
    <t>太平镇中学</t>
  </si>
  <si>
    <t>新市镇中学</t>
  </si>
  <si>
    <t>济阳县垛石镇中学</t>
  </si>
  <si>
    <t>曲堤镇中学</t>
  </si>
  <si>
    <t>单位</t>
  </si>
  <si>
    <t>小计</t>
  </si>
  <si>
    <t>语文</t>
  </si>
  <si>
    <t>数学</t>
  </si>
  <si>
    <t>物理</t>
  </si>
  <si>
    <t>化学</t>
  </si>
  <si>
    <t>生物</t>
  </si>
  <si>
    <t>政治
思品
社会</t>
  </si>
  <si>
    <t>历史</t>
  </si>
  <si>
    <t>地理</t>
  </si>
  <si>
    <t>音乐</t>
  </si>
  <si>
    <t>体育</t>
  </si>
  <si>
    <t>美术</t>
  </si>
  <si>
    <t>科学</t>
  </si>
  <si>
    <t>信息
技术</t>
  </si>
  <si>
    <t>学前教育</t>
  </si>
  <si>
    <t>辛集幼儿园</t>
  </si>
  <si>
    <t>太平镇中心小学来佛寺校区</t>
  </si>
  <si>
    <t>太平镇路桥幼儿园</t>
  </si>
  <si>
    <t>新市镇江店小学雷家校区</t>
  </si>
  <si>
    <t>新市镇江店小学薛坊校区</t>
  </si>
  <si>
    <t>唐庙小学中心校区</t>
  </si>
  <si>
    <t>三教小学尹家校区</t>
  </si>
  <si>
    <t>仁风镇中心小学北陈校区</t>
  </si>
  <si>
    <t>王圈小学张辛校区</t>
  </si>
  <si>
    <t>仁风镇中学</t>
  </si>
  <si>
    <t>2016.09.01</t>
  </si>
  <si>
    <t>索庙小学中心校区</t>
  </si>
  <si>
    <t>垛石中心小学中心校区</t>
  </si>
  <si>
    <t>曲堤镇中心小学姚集学区</t>
  </si>
  <si>
    <t>孙耿镇中心小学中心校区</t>
  </si>
  <si>
    <t>孙耿镇中心小学大路校区</t>
  </si>
  <si>
    <t>孙耿镇中心小学高家校区</t>
  </si>
  <si>
    <t>太平镇中心小学中心校区</t>
  </si>
  <si>
    <t>崔寨镇中学</t>
  </si>
  <si>
    <t>实验小学</t>
  </si>
  <si>
    <t>附件2：</t>
  </si>
  <si>
    <t>2016年济阳县招聘第二批非在编教师岗位汇总表</t>
  </si>
  <si>
    <t>小学</t>
  </si>
  <si>
    <t>崔寨中心小学联合校区</t>
  </si>
  <si>
    <t>庙廊小学中心校区</t>
  </si>
  <si>
    <t>新市镇中心小学中心校区</t>
  </si>
  <si>
    <t>索庙小学官庄校区</t>
  </si>
  <si>
    <t>曲堤镇中心小学中心校区</t>
  </si>
  <si>
    <t>仁风镇中心小学中心校区</t>
  </si>
  <si>
    <t>英语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</si>
</sst>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0"/>
      <name val="黑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name val="黑体"/>
      <family val="0"/>
    </font>
    <font>
      <sz val="11"/>
      <color indexed="8"/>
      <name val="黑体"/>
      <family val="0"/>
    </font>
    <font>
      <sz val="10"/>
      <color indexed="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20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4" fillId="17" borderId="6" applyNumberFormat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1" fillId="22" borderId="0" applyNumberFormat="0" applyBorder="0" applyAlignment="0" applyProtection="0"/>
    <xf numFmtId="0" fontId="9" fillId="16" borderId="8" applyNumberFormat="0" applyAlignment="0" applyProtection="0"/>
    <xf numFmtId="0" fontId="11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3" fillId="0" borderId="10" xfId="41" applyFont="1" applyFill="1" applyBorder="1" applyAlignment="1">
      <alignment horizontal="center" vertical="center" wrapText="1"/>
      <protection/>
    </xf>
    <xf numFmtId="0" fontId="0" fillId="0" borderId="11" xfId="41" applyFont="1" applyFill="1" applyBorder="1" applyAlignment="1">
      <alignment horizontal="center" vertical="center" wrapText="1"/>
      <protection/>
    </xf>
    <xf numFmtId="0" fontId="25" fillId="0" borderId="10" xfId="40" applyFont="1" applyFill="1" applyBorder="1" applyAlignment="1">
      <alignment horizontal="center" vertical="center" shrinkToFit="1"/>
      <protection/>
    </xf>
    <xf numFmtId="0" fontId="25" fillId="0" borderId="10" xfId="40" applyFont="1" applyFill="1" applyBorder="1" applyAlignment="1">
      <alignment horizontal="center" vertical="center"/>
      <protection/>
    </xf>
    <xf numFmtId="0" fontId="26" fillId="0" borderId="10" xfId="41" applyFont="1" applyFill="1" applyBorder="1" applyAlignment="1">
      <alignment horizontal="center" vertical="center" wrapText="1"/>
      <protection/>
    </xf>
    <xf numFmtId="0" fontId="27" fillId="0" borderId="10" xfId="4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12" fillId="0" borderId="0" xfId="41" applyFill="1">
      <alignment vertical="center"/>
      <protection/>
    </xf>
    <xf numFmtId="0" fontId="2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24" fillId="0" borderId="10" xfId="40" applyFont="1" applyFill="1" applyBorder="1" applyAlignment="1">
      <alignment horizontal="center" vertical="center" wrapText="1" shrinkToFit="1"/>
      <protection/>
    </xf>
    <xf numFmtId="0" fontId="23" fillId="0" borderId="10" xfId="40" applyFont="1" applyFill="1" applyBorder="1" applyAlignment="1">
      <alignment horizontal="center" vertical="center" wrapText="1" shrinkToFit="1"/>
      <protection/>
    </xf>
    <xf numFmtId="0" fontId="0" fillId="0" borderId="0" xfId="0" applyFill="1" applyAlignment="1">
      <alignment vertical="center" wrapText="1" shrinkToFit="1"/>
    </xf>
    <xf numFmtId="0" fontId="0" fillId="0" borderId="0" xfId="0" applyFill="1" applyAlignment="1">
      <alignment vertical="center" wrapText="1"/>
    </xf>
    <xf numFmtId="0" fontId="24" fillId="0" borderId="10" xfId="41" applyFont="1" applyFill="1" applyBorder="1" applyAlignment="1">
      <alignment horizontal="center" vertical="center" wrapText="1"/>
      <protection/>
    </xf>
    <xf numFmtId="0" fontId="28" fillId="0" borderId="10" xfId="41" applyFont="1" applyFill="1" applyBorder="1" applyAlignment="1">
      <alignment horizontal="center" vertical="center" wrapText="1"/>
      <protection/>
    </xf>
    <xf numFmtId="0" fontId="26" fillId="0" borderId="10" xfId="41" applyFont="1" applyFill="1" applyBorder="1" applyAlignment="1">
      <alignment horizontal="center" vertical="center" wrapText="1"/>
      <protection/>
    </xf>
    <xf numFmtId="0" fontId="3" fillId="0" borderId="12" xfId="41" applyFont="1" applyFill="1" applyBorder="1" applyAlignment="1">
      <alignment horizontal="center" vertical="center" wrapText="1"/>
      <protection/>
    </xf>
    <xf numFmtId="0" fontId="3" fillId="0" borderId="13" xfId="41" applyFont="1" applyFill="1" applyBorder="1" applyAlignment="1">
      <alignment horizontal="center" vertical="center" wrapText="1"/>
      <protection/>
    </xf>
    <xf numFmtId="0" fontId="1" fillId="0" borderId="0" xfId="41" applyFont="1" applyFill="1" applyAlignment="1">
      <alignment horizontal="center" vertical="center" wrapText="1"/>
      <protection/>
    </xf>
    <xf numFmtId="0" fontId="2" fillId="0" borderId="0" xfId="41" applyFont="1" applyFill="1" applyBorder="1" applyAlignment="1">
      <alignment horizontal="left" vertical="center" wrapText="1"/>
      <protection/>
    </xf>
    <xf numFmtId="0" fontId="12" fillId="0" borderId="0" xfId="41" applyFill="1" applyAlignment="1">
      <alignment horizontal="left" vertical="center" wrapText="1"/>
      <protection/>
    </xf>
    <xf numFmtId="0" fontId="12" fillId="0" borderId="11" xfId="41" applyFill="1" applyBorder="1" applyAlignment="1">
      <alignment horizontal="left" vertical="center" wrapText="1"/>
      <protection/>
    </xf>
    <xf numFmtId="0" fontId="12" fillId="0" borderId="11" xfId="41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R44"/>
  <sheetViews>
    <sheetView tabSelected="1" workbookViewId="0" topLeftCell="A1">
      <selection activeCell="F41" sqref="F41"/>
    </sheetView>
  </sheetViews>
  <sheetFormatPr defaultColWidth="9.00390625" defaultRowHeight="24.75" customHeight="1"/>
  <cols>
    <col min="1" max="1" width="14.00390625" style="16" customWidth="1"/>
    <col min="2" max="2" width="9.00390625" style="7" customWidth="1"/>
    <col min="3" max="3" width="8.00390625" style="7" customWidth="1"/>
    <col min="4" max="9" width="7.625" style="7" customWidth="1"/>
    <col min="10" max="10" width="7.625" style="7" hidden="1" customWidth="1"/>
    <col min="11" max="11" width="7.625" style="7" customWidth="1"/>
    <col min="12" max="12" width="7.625" style="10" hidden="1" customWidth="1"/>
    <col min="13" max="15" width="7.625" style="7" customWidth="1"/>
    <col min="16" max="17" width="7.625" style="7" hidden="1" customWidth="1"/>
    <col min="18" max="18" width="7.625" style="7" customWidth="1"/>
    <col min="19" max="16384" width="9.00390625" style="7" customWidth="1"/>
  </cols>
  <sheetData>
    <row r="1" ht="24.75" customHeight="1">
      <c r="A1" s="16" t="s">
        <v>48</v>
      </c>
    </row>
    <row r="2" spans="1:18" ht="24.75" customHeight="1">
      <c r="A2" s="22" t="s">
        <v>49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24.75" customHeight="1">
      <c r="A3" s="23"/>
      <c r="B3" s="23"/>
      <c r="C3" s="23"/>
      <c r="D3" s="23"/>
      <c r="E3" s="23"/>
      <c r="F3" s="23"/>
      <c r="G3" s="23"/>
      <c r="H3" s="23"/>
      <c r="I3" s="23"/>
      <c r="J3" s="24"/>
      <c r="K3" s="25"/>
      <c r="L3" s="25"/>
      <c r="M3" s="8"/>
      <c r="N3" s="8"/>
      <c r="O3" s="8"/>
      <c r="P3" s="26" t="s">
        <v>38</v>
      </c>
      <c r="Q3" s="26"/>
      <c r="R3" s="2"/>
    </row>
    <row r="4" spans="1:18" ht="43.5" customHeight="1">
      <c r="A4" s="1" t="s">
        <v>12</v>
      </c>
      <c r="B4" s="1" t="s">
        <v>0</v>
      </c>
      <c r="C4" s="5" t="s">
        <v>13</v>
      </c>
      <c r="D4" s="5" t="s">
        <v>14</v>
      </c>
      <c r="E4" s="5" t="s">
        <v>15</v>
      </c>
      <c r="F4" s="5" t="s">
        <v>57</v>
      </c>
      <c r="G4" s="5" t="s">
        <v>16</v>
      </c>
      <c r="H4" s="5" t="s">
        <v>17</v>
      </c>
      <c r="I4" s="5" t="s">
        <v>18</v>
      </c>
      <c r="J4" s="5" t="s">
        <v>19</v>
      </c>
      <c r="K4" s="5" t="s">
        <v>20</v>
      </c>
      <c r="L4" s="5" t="s">
        <v>21</v>
      </c>
      <c r="M4" s="5" t="s">
        <v>22</v>
      </c>
      <c r="N4" s="5" t="s">
        <v>23</v>
      </c>
      <c r="O4" s="5" t="s">
        <v>24</v>
      </c>
      <c r="P4" s="5" t="s">
        <v>25</v>
      </c>
      <c r="Q4" s="5" t="s">
        <v>26</v>
      </c>
      <c r="R4" s="5" t="s">
        <v>27</v>
      </c>
    </row>
    <row r="5" spans="1:18" ht="29.25" customHeight="1">
      <c r="A5" s="17" t="s">
        <v>47</v>
      </c>
      <c r="B5" s="17" t="s">
        <v>50</v>
      </c>
      <c r="C5" s="5">
        <v>4</v>
      </c>
      <c r="D5" s="5">
        <v>2</v>
      </c>
      <c r="E5" s="5"/>
      <c r="F5" s="5"/>
      <c r="G5" s="5"/>
      <c r="H5" s="5"/>
      <c r="I5" s="5"/>
      <c r="J5" s="5"/>
      <c r="K5" s="5"/>
      <c r="L5" s="5"/>
      <c r="M5" s="5"/>
      <c r="N5" s="5">
        <v>1</v>
      </c>
      <c r="O5" s="5">
        <v>1</v>
      </c>
      <c r="P5" s="5"/>
      <c r="Q5" s="5"/>
      <c r="R5" s="5"/>
    </row>
    <row r="6" spans="1:18" s="9" customFormat="1" ht="24.75" customHeight="1">
      <c r="A6" s="14" t="s">
        <v>3</v>
      </c>
      <c r="B6" s="17" t="s">
        <v>50</v>
      </c>
      <c r="C6" s="4">
        <f aca="true" t="shared" si="0" ref="C6:C37">D6+E6+F6+G6+H6+I6+J6+K6+L6+M6+N6+O6+P6+Q6+R6</f>
        <v>5</v>
      </c>
      <c r="D6" s="19">
        <v>2</v>
      </c>
      <c r="E6" s="19">
        <v>2</v>
      </c>
      <c r="F6" s="19"/>
      <c r="G6" s="19"/>
      <c r="H6" s="19"/>
      <c r="I6" s="19"/>
      <c r="J6" s="19"/>
      <c r="K6" s="19"/>
      <c r="L6" s="19"/>
      <c r="M6" s="19">
        <v>1</v>
      </c>
      <c r="N6" s="19"/>
      <c r="O6" s="19"/>
      <c r="P6" s="19"/>
      <c r="Q6" s="19"/>
      <c r="R6" s="19"/>
    </row>
    <row r="7" spans="1:18" ht="24.75" customHeight="1">
      <c r="A7" s="13" t="s">
        <v>5</v>
      </c>
      <c r="B7" s="3" t="s">
        <v>2</v>
      </c>
      <c r="C7" s="4">
        <f t="shared" si="0"/>
        <v>2</v>
      </c>
      <c r="D7" s="5"/>
      <c r="E7" s="5">
        <v>1</v>
      </c>
      <c r="F7" s="5"/>
      <c r="G7" s="5"/>
      <c r="H7" s="5"/>
      <c r="I7" s="5">
        <v>1</v>
      </c>
      <c r="J7" s="5"/>
      <c r="K7" s="5"/>
      <c r="L7" s="5"/>
      <c r="M7" s="5"/>
      <c r="N7" s="5"/>
      <c r="O7" s="5"/>
      <c r="P7" s="5"/>
      <c r="Q7" s="5"/>
      <c r="R7" s="5"/>
    </row>
    <row r="8" spans="1:18" ht="24.75" customHeight="1">
      <c r="A8" s="13" t="s">
        <v>6</v>
      </c>
      <c r="B8" s="3" t="s">
        <v>50</v>
      </c>
      <c r="C8" s="4">
        <f t="shared" si="0"/>
        <v>2</v>
      </c>
      <c r="D8" s="5">
        <v>1</v>
      </c>
      <c r="E8" s="5">
        <v>1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24.75" customHeight="1">
      <c r="A9" s="13" t="s">
        <v>46</v>
      </c>
      <c r="B9" s="3" t="s">
        <v>2</v>
      </c>
      <c r="C9" s="4">
        <f t="shared" si="0"/>
        <v>3</v>
      </c>
      <c r="D9" s="5"/>
      <c r="E9" s="5">
        <v>1</v>
      </c>
      <c r="F9" s="5"/>
      <c r="G9" s="5">
        <v>1</v>
      </c>
      <c r="H9" s="5"/>
      <c r="I9" s="5"/>
      <c r="J9" s="5"/>
      <c r="K9" s="5"/>
      <c r="L9" s="5"/>
      <c r="M9" s="5"/>
      <c r="N9" s="5">
        <v>1</v>
      </c>
      <c r="O9" s="5"/>
      <c r="P9" s="5"/>
      <c r="Q9" s="5"/>
      <c r="R9" s="5"/>
    </row>
    <row r="10" spans="1:18" ht="24.75" customHeight="1">
      <c r="A10" s="13" t="s">
        <v>51</v>
      </c>
      <c r="B10" s="3" t="s">
        <v>50</v>
      </c>
      <c r="C10" s="4">
        <f t="shared" si="0"/>
        <v>1</v>
      </c>
      <c r="D10" s="5"/>
      <c r="E10" s="5"/>
      <c r="F10" s="5">
        <v>1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24.75" customHeight="1">
      <c r="A11" s="13" t="s">
        <v>7</v>
      </c>
      <c r="B11" s="3" t="s">
        <v>2</v>
      </c>
      <c r="C11" s="4">
        <f t="shared" si="0"/>
        <v>2</v>
      </c>
      <c r="D11" s="5">
        <v>1</v>
      </c>
      <c r="E11" s="5">
        <v>1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24.75" customHeight="1">
      <c r="A12" s="18" t="s">
        <v>42</v>
      </c>
      <c r="B12" s="3" t="s">
        <v>50</v>
      </c>
      <c r="C12" s="4">
        <f t="shared" si="0"/>
        <v>4</v>
      </c>
      <c r="D12" s="6">
        <v>3</v>
      </c>
      <c r="E12" s="6">
        <v>1</v>
      </c>
      <c r="F12" s="6"/>
      <c r="G12" s="6"/>
      <c r="H12" s="6"/>
      <c r="I12" s="6"/>
      <c r="J12" s="6"/>
      <c r="K12" s="6"/>
      <c r="L12" s="6"/>
      <c r="M12" s="6"/>
      <c r="N12" s="6"/>
      <c r="O12" s="5"/>
      <c r="P12" s="5"/>
      <c r="Q12" s="5"/>
      <c r="R12" s="5"/>
    </row>
    <row r="13" spans="1:18" ht="24.75" customHeight="1">
      <c r="A13" s="18" t="s">
        <v>43</v>
      </c>
      <c r="B13" s="3" t="s">
        <v>50</v>
      </c>
      <c r="C13" s="4">
        <f t="shared" si="0"/>
        <v>1</v>
      </c>
      <c r="D13" s="6">
        <v>1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5"/>
      <c r="P13" s="5"/>
      <c r="Q13" s="5"/>
      <c r="R13" s="5"/>
    </row>
    <row r="14" spans="1:18" ht="24.75" customHeight="1">
      <c r="A14" s="18" t="s">
        <v>44</v>
      </c>
      <c r="B14" s="3" t="s">
        <v>50</v>
      </c>
      <c r="C14" s="4">
        <f t="shared" si="0"/>
        <v>1</v>
      </c>
      <c r="D14" s="6"/>
      <c r="E14" s="6"/>
      <c r="F14" s="6">
        <v>1</v>
      </c>
      <c r="G14" s="6"/>
      <c r="H14" s="6"/>
      <c r="I14" s="6"/>
      <c r="J14" s="6"/>
      <c r="K14" s="6"/>
      <c r="L14" s="6"/>
      <c r="M14" s="6"/>
      <c r="N14" s="6"/>
      <c r="O14" s="5"/>
      <c r="P14" s="5"/>
      <c r="Q14" s="5"/>
      <c r="R14" s="5"/>
    </row>
    <row r="15" spans="1:18" ht="24.75" customHeight="1">
      <c r="A15" s="18" t="s">
        <v>28</v>
      </c>
      <c r="B15" s="3" t="s">
        <v>4</v>
      </c>
      <c r="C15" s="4">
        <f t="shared" si="0"/>
        <v>1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>
        <v>1</v>
      </c>
    </row>
    <row r="16" spans="1:18" ht="24.75" customHeight="1">
      <c r="A16" s="13" t="s">
        <v>8</v>
      </c>
      <c r="B16" s="3" t="s">
        <v>2</v>
      </c>
      <c r="C16" s="4">
        <f t="shared" si="0"/>
        <v>6</v>
      </c>
      <c r="D16" s="5">
        <v>1</v>
      </c>
      <c r="E16" s="5">
        <v>1</v>
      </c>
      <c r="F16" s="5">
        <v>1</v>
      </c>
      <c r="G16" s="5"/>
      <c r="H16" s="5"/>
      <c r="I16" s="5"/>
      <c r="J16" s="5"/>
      <c r="K16" s="5">
        <v>1</v>
      </c>
      <c r="L16" s="5"/>
      <c r="M16" s="5">
        <v>1</v>
      </c>
      <c r="N16" s="5">
        <v>1</v>
      </c>
      <c r="O16" s="5"/>
      <c r="P16" s="5"/>
      <c r="Q16" s="5"/>
      <c r="R16" s="5"/>
    </row>
    <row r="17" spans="1:18" ht="24.75" customHeight="1">
      <c r="A17" s="1" t="s">
        <v>45</v>
      </c>
      <c r="B17" s="3" t="s">
        <v>50</v>
      </c>
      <c r="C17" s="4">
        <f t="shared" si="0"/>
        <v>1</v>
      </c>
      <c r="D17" s="5"/>
      <c r="E17" s="5">
        <v>1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4.75" customHeight="1">
      <c r="A18" s="1" t="s">
        <v>29</v>
      </c>
      <c r="B18" s="3" t="s">
        <v>50</v>
      </c>
      <c r="C18" s="4">
        <f t="shared" si="0"/>
        <v>1</v>
      </c>
      <c r="D18" s="5"/>
      <c r="E18" s="5">
        <v>1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24.75" customHeight="1">
      <c r="A19" s="13" t="s">
        <v>52</v>
      </c>
      <c r="B19" s="3" t="s">
        <v>50</v>
      </c>
      <c r="C19" s="4">
        <f t="shared" si="0"/>
        <v>1</v>
      </c>
      <c r="D19" s="5">
        <v>1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24.75" customHeight="1">
      <c r="A20" s="1" t="s">
        <v>30</v>
      </c>
      <c r="B20" s="3" t="s">
        <v>4</v>
      </c>
      <c r="C20" s="4">
        <f t="shared" si="0"/>
        <v>1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>
        <v>1</v>
      </c>
    </row>
    <row r="21" spans="1:18" ht="24.75" customHeight="1">
      <c r="A21" s="13" t="s">
        <v>9</v>
      </c>
      <c r="B21" s="3" t="s">
        <v>2</v>
      </c>
      <c r="C21" s="4">
        <f t="shared" si="0"/>
        <v>3</v>
      </c>
      <c r="D21" s="5">
        <v>1</v>
      </c>
      <c r="E21" s="5"/>
      <c r="F21" s="5">
        <v>1</v>
      </c>
      <c r="G21" s="5"/>
      <c r="H21" s="5"/>
      <c r="I21" s="5">
        <v>1</v>
      </c>
      <c r="J21" s="5"/>
      <c r="K21" s="5"/>
      <c r="L21" s="5"/>
      <c r="M21" s="5"/>
      <c r="N21" s="5"/>
      <c r="O21" s="5"/>
      <c r="P21" s="5"/>
      <c r="Q21" s="5"/>
      <c r="R21" s="5"/>
    </row>
    <row r="22" spans="1:18" ht="24.75" customHeight="1">
      <c r="A22" s="1" t="s">
        <v>53</v>
      </c>
      <c r="B22" s="3" t="s">
        <v>50</v>
      </c>
      <c r="C22" s="4">
        <f t="shared" si="0"/>
        <v>1</v>
      </c>
      <c r="D22" s="5">
        <v>1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24.75" customHeight="1">
      <c r="A23" s="1" t="s">
        <v>31</v>
      </c>
      <c r="B23" s="3" t="s">
        <v>50</v>
      </c>
      <c r="C23" s="4">
        <f t="shared" si="0"/>
        <v>1</v>
      </c>
      <c r="D23" s="5"/>
      <c r="E23" s="5"/>
      <c r="F23" s="5"/>
      <c r="G23" s="5"/>
      <c r="H23" s="5"/>
      <c r="I23" s="5"/>
      <c r="J23" s="5"/>
      <c r="K23" s="5"/>
      <c r="L23" s="5"/>
      <c r="M23" s="5">
        <v>1</v>
      </c>
      <c r="N23" s="5"/>
      <c r="O23" s="5"/>
      <c r="P23" s="5"/>
      <c r="Q23" s="5"/>
      <c r="R23" s="5"/>
    </row>
    <row r="24" spans="1:18" ht="24.75" customHeight="1">
      <c r="A24" s="1" t="s">
        <v>32</v>
      </c>
      <c r="B24" s="3" t="s">
        <v>50</v>
      </c>
      <c r="C24" s="4">
        <f t="shared" si="0"/>
        <v>1</v>
      </c>
      <c r="D24" s="5">
        <v>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24.75" customHeight="1">
      <c r="A25" s="13" t="s">
        <v>10</v>
      </c>
      <c r="B25" s="3" t="s">
        <v>2</v>
      </c>
      <c r="C25" s="4">
        <f t="shared" si="0"/>
        <v>2</v>
      </c>
      <c r="D25" s="5"/>
      <c r="E25" s="5">
        <v>1</v>
      </c>
      <c r="F25" s="5"/>
      <c r="G25" s="5"/>
      <c r="H25" s="5"/>
      <c r="I25" s="5">
        <v>1</v>
      </c>
      <c r="J25" s="5"/>
      <c r="K25" s="5"/>
      <c r="L25" s="5"/>
      <c r="M25" s="5"/>
      <c r="N25" s="5"/>
      <c r="O25" s="5"/>
      <c r="P25" s="5"/>
      <c r="Q25" s="5"/>
      <c r="R25" s="5"/>
    </row>
    <row r="26" spans="1:18" ht="24.75" customHeight="1">
      <c r="A26" s="13" t="s">
        <v>40</v>
      </c>
      <c r="B26" s="3" t="s">
        <v>50</v>
      </c>
      <c r="C26" s="4">
        <f t="shared" si="0"/>
        <v>1</v>
      </c>
      <c r="D26" s="5">
        <v>1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24.75" customHeight="1">
      <c r="A27" s="1" t="s">
        <v>33</v>
      </c>
      <c r="B27" s="3" t="s">
        <v>50</v>
      </c>
      <c r="C27" s="4">
        <f t="shared" si="0"/>
        <v>3</v>
      </c>
      <c r="D27" s="5">
        <v>1</v>
      </c>
      <c r="E27" s="5"/>
      <c r="F27" s="5">
        <v>1</v>
      </c>
      <c r="G27" s="5"/>
      <c r="H27" s="5"/>
      <c r="I27" s="5"/>
      <c r="J27" s="5"/>
      <c r="K27" s="5"/>
      <c r="L27" s="5"/>
      <c r="M27" s="5"/>
      <c r="N27" s="5"/>
      <c r="O27" s="5">
        <v>1</v>
      </c>
      <c r="P27" s="5"/>
      <c r="Q27" s="5"/>
      <c r="R27" s="5"/>
    </row>
    <row r="28" spans="1:18" ht="24.75" customHeight="1">
      <c r="A28" s="1" t="s">
        <v>39</v>
      </c>
      <c r="B28" s="3" t="s">
        <v>50</v>
      </c>
      <c r="C28" s="4">
        <f t="shared" si="0"/>
        <v>1</v>
      </c>
      <c r="D28" s="5">
        <v>1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24.75" customHeight="1">
      <c r="A29" s="1" t="s">
        <v>54</v>
      </c>
      <c r="B29" s="3" t="s">
        <v>50</v>
      </c>
      <c r="C29" s="4">
        <f t="shared" si="0"/>
        <v>1</v>
      </c>
      <c r="D29" s="5"/>
      <c r="E29" s="5"/>
      <c r="F29" s="5">
        <v>1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24.75" customHeight="1">
      <c r="A30" s="13" t="s">
        <v>11</v>
      </c>
      <c r="B30" s="3" t="s">
        <v>2</v>
      </c>
      <c r="C30" s="4">
        <f t="shared" si="0"/>
        <v>4</v>
      </c>
      <c r="D30" s="5">
        <v>1</v>
      </c>
      <c r="E30" s="5"/>
      <c r="F30" s="5"/>
      <c r="G30" s="5">
        <v>1</v>
      </c>
      <c r="H30" s="5">
        <v>2</v>
      </c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24.75" customHeight="1">
      <c r="A31" s="1" t="s">
        <v>55</v>
      </c>
      <c r="B31" s="3" t="s">
        <v>50</v>
      </c>
      <c r="C31" s="4">
        <f t="shared" si="0"/>
        <v>1</v>
      </c>
      <c r="D31" s="5">
        <v>1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4.75" customHeight="1">
      <c r="A32" s="1" t="s">
        <v>41</v>
      </c>
      <c r="B32" s="3" t="s">
        <v>50</v>
      </c>
      <c r="C32" s="4">
        <f t="shared" si="0"/>
        <v>1</v>
      </c>
      <c r="D32" s="5">
        <v>1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24.75" customHeight="1">
      <c r="A33" s="1" t="s">
        <v>34</v>
      </c>
      <c r="B33" s="3" t="s">
        <v>50</v>
      </c>
      <c r="C33" s="4">
        <f t="shared" si="0"/>
        <v>1</v>
      </c>
      <c r="D33" s="5">
        <v>1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24.75" customHeight="1">
      <c r="A34" s="13" t="s">
        <v>37</v>
      </c>
      <c r="B34" s="3" t="s">
        <v>2</v>
      </c>
      <c r="C34" s="4">
        <f t="shared" si="0"/>
        <v>2</v>
      </c>
      <c r="D34" s="5"/>
      <c r="E34" s="5">
        <v>1</v>
      </c>
      <c r="F34" s="5"/>
      <c r="G34" s="5"/>
      <c r="H34" s="5">
        <v>1</v>
      </c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24.75" customHeight="1">
      <c r="A35" s="1" t="s">
        <v>56</v>
      </c>
      <c r="B35" s="3" t="s">
        <v>50</v>
      </c>
      <c r="C35" s="4">
        <f t="shared" si="0"/>
        <v>1</v>
      </c>
      <c r="D35" s="5"/>
      <c r="E35" s="5">
        <v>1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24.75" customHeight="1">
      <c r="A36" s="1" t="s">
        <v>35</v>
      </c>
      <c r="B36" s="3" t="s">
        <v>50</v>
      </c>
      <c r="C36" s="4">
        <f t="shared" si="0"/>
        <v>1</v>
      </c>
      <c r="D36" s="5"/>
      <c r="E36" s="5">
        <v>1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24.75" customHeight="1">
      <c r="A37" s="1" t="s">
        <v>36</v>
      </c>
      <c r="B37" s="3" t="s">
        <v>50</v>
      </c>
      <c r="C37" s="4">
        <f t="shared" si="0"/>
        <v>1</v>
      </c>
      <c r="D37" s="5"/>
      <c r="E37" s="5">
        <v>1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24.75" customHeight="1">
      <c r="A38" s="20" t="s">
        <v>1</v>
      </c>
      <c r="B38" s="21"/>
      <c r="C38" s="4">
        <v>62</v>
      </c>
      <c r="D38" s="5">
        <f aca="true" t="shared" si="1" ref="D38:I38">SUM(D5:D37)</f>
        <v>22</v>
      </c>
      <c r="E38" s="5">
        <f t="shared" si="1"/>
        <v>15</v>
      </c>
      <c r="F38" s="5">
        <f t="shared" si="1"/>
        <v>6</v>
      </c>
      <c r="G38" s="5">
        <f t="shared" si="1"/>
        <v>2</v>
      </c>
      <c r="H38" s="5">
        <f t="shared" si="1"/>
        <v>3</v>
      </c>
      <c r="I38" s="5">
        <f t="shared" si="1"/>
        <v>3</v>
      </c>
      <c r="J38" s="5"/>
      <c r="K38" s="5">
        <f>SUM(K5:K37)</f>
        <v>1</v>
      </c>
      <c r="L38" s="5"/>
      <c r="M38" s="5">
        <f>SUM(M5:M37)</f>
        <v>3</v>
      </c>
      <c r="N38" s="5">
        <f>SUM(N5:N37)</f>
        <v>3</v>
      </c>
      <c r="O38" s="5">
        <f>SUM(O5:O37)</f>
        <v>2</v>
      </c>
      <c r="P38" s="5"/>
      <c r="Q38" s="5"/>
      <c r="R38" s="5">
        <f>SUM(R5:R37)</f>
        <v>2</v>
      </c>
    </row>
    <row r="39" spans="1:12" s="11" customFormat="1" ht="24.75" customHeight="1">
      <c r="A39" s="15"/>
      <c r="L39" s="12"/>
    </row>
    <row r="40" spans="1:12" s="11" customFormat="1" ht="24.75" customHeight="1">
      <c r="A40" s="15"/>
      <c r="L40" s="12"/>
    </row>
    <row r="41" spans="1:12" s="11" customFormat="1" ht="24.75" customHeight="1">
      <c r="A41" s="15"/>
      <c r="L41" s="12"/>
    </row>
    <row r="42" spans="1:12" s="11" customFormat="1" ht="24.75" customHeight="1">
      <c r="A42" s="15"/>
      <c r="L42" s="12"/>
    </row>
    <row r="43" spans="1:12" s="11" customFormat="1" ht="24.75" customHeight="1">
      <c r="A43" s="15"/>
      <c r="L43" s="12"/>
    </row>
    <row r="44" spans="1:12" s="11" customFormat="1" ht="24.75" customHeight="1">
      <c r="A44" s="15"/>
      <c r="L44" s="12"/>
    </row>
  </sheetData>
  <sheetProtection/>
  <autoFilter ref="A4:R38"/>
  <mergeCells count="5">
    <mergeCell ref="A38:B38"/>
    <mergeCell ref="A2:R2"/>
    <mergeCell ref="A3:I3"/>
    <mergeCell ref="J3:L3"/>
    <mergeCell ref="P3:Q3"/>
  </mergeCells>
  <printOptions horizontalCentered="1" verticalCentered="1"/>
  <pageMargins left="0" right="0" top="0" bottom="0" header="0.196850393700787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2016-09-02T00:08:10Z</cp:lastPrinted>
  <dcterms:created xsi:type="dcterms:W3CDTF">2015-07-14T07:17:23Z</dcterms:created>
  <dcterms:modified xsi:type="dcterms:W3CDTF">2016-09-02T00:57:41Z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